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<sst xmlns="http://schemas.openxmlformats.org/spreadsheetml/2006/main" count="42" uniqueCount="42">
  <si>
    <r>
      <rPr>
        <sz val="11"/>
        <color theme="1"/>
        <rFont val="宋体"/>
        <charset val="134"/>
      </rPr>
      <t>附件</t>
    </r>
  </si>
  <si>
    <t>钦北区社区居家养老服务网—长田街道城北社区养老服务中心
总投资概算核定表</t>
  </si>
  <si>
    <r>
      <rPr>
        <sz val="12"/>
        <color theme="1"/>
        <rFont val="宋体"/>
        <charset val="134"/>
      </rPr>
      <t>序号</t>
    </r>
  </si>
  <si>
    <r>
      <rPr>
        <sz val="12"/>
        <color theme="1"/>
        <rFont val="宋体"/>
        <charset val="134"/>
      </rPr>
      <t>工程或费用名称</t>
    </r>
  </si>
  <si>
    <r>
      <rPr>
        <sz val="12"/>
        <color theme="1"/>
        <rFont val="宋体"/>
        <charset val="134"/>
      </rPr>
      <t>概算造价（万元）</t>
    </r>
  </si>
  <si>
    <r>
      <rPr>
        <sz val="12"/>
        <color theme="1"/>
        <rFont val="宋体"/>
        <charset val="134"/>
      </rPr>
      <t>建筑工程</t>
    </r>
  </si>
  <si>
    <r>
      <rPr>
        <sz val="12"/>
        <color theme="1"/>
        <rFont val="宋体"/>
        <charset val="134"/>
      </rPr>
      <t>安装工程</t>
    </r>
  </si>
  <si>
    <r>
      <rPr>
        <sz val="12"/>
        <color theme="1"/>
        <rFont val="宋体"/>
        <charset val="134"/>
      </rPr>
      <t>设备购置</t>
    </r>
  </si>
  <si>
    <r>
      <rPr>
        <sz val="12"/>
        <color theme="1"/>
        <rFont val="宋体"/>
        <charset val="134"/>
      </rPr>
      <t>其他费用</t>
    </r>
  </si>
  <si>
    <r>
      <rPr>
        <sz val="12"/>
        <color theme="1"/>
        <rFont val="宋体"/>
        <charset val="134"/>
      </rPr>
      <t>合计</t>
    </r>
  </si>
  <si>
    <r>
      <rPr>
        <sz val="12"/>
        <color rgb="FF000000"/>
        <rFont val="黑体"/>
        <charset val="134"/>
      </rPr>
      <t>一</t>
    </r>
  </si>
  <si>
    <r>
      <rPr>
        <sz val="12"/>
        <color rgb="FF000000"/>
        <rFont val="黑体"/>
        <charset val="134"/>
      </rPr>
      <t>工程建设费用</t>
    </r>
  </si>
  <si>
    <r>
      <t>(</t>
    </r>
    <r>
      <rPr>
        <sz val="12"/>
        <color rgb="FF000000"/>
        <rFont val="宋体"/>
        <charset val="134"/>
      </rPr>
      <t>一</t>
    </r>
    <r>
      <rPr>
        <sz val="12"/>
        <color rgb="FF000000"/>
        <rFont val="Times New Roman"/>
        <charset val="134"/>
      </rPr>
      <t>)</t>
    </r>
  </si>
  <si>
    <r>
      <rPr>
        <sz val="12"/>
        <color rgb="FF000000"/>
        <rFont val="宋体"/>
        <charset val="134"/>
      </rPr>
      <t>社区养老服务中心</t>
    </r>
  </si>
  <si>
    <r>
      <rPr>
        <sz val="12"/>
        <color rgb="FF000000"/>
        <rFont val="宋体"/>
        <charset val="134"/>
      </rPr>
      <t>社区养老服务中心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建筑装修工程</t>
    </r>
    <r>
      <rPr>
        <sz val="12"/>
        <color rgb="FF000000"/>
        <rFont val="Times New Roman"/>
        <charset val="134"/>
      </rPr>
      <t>)</t>
    </r>
  </si>
  <si>
    <r>
      <rPr>
        <sz val="12"/>
        <color rgb="FF000000"/>
        <rFont val="宋体"/>
        <charset val="134"/>
      </rPr>
      <t>社区养老服务中心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电气安装工程</t>
    </r>
    <r>
      <rPr>
        <sz val="12"/>
        <color rgb="FF000000"/>
        <rFont val="Times New Roman"/>
        <charset val="134"/>
      </rPr>
      <t>)</t>
    </r>
  </si>
  <si>
    <r>
      <rPr>
        <sz val="12"/>
        <color rgb="FF000000"/>
        <rFont val="宋体"/>
        <charset val="134"/>
      </rPr>
      <t>社区养老服务中心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给排水工程</t>
    </r>
    <r>
      <rPr>
        <sz val="12"/>
        <color rgb="FF000000"/>
        <rFont val="Times New Roman"/>
        <charset val="134"/>
      </rPr>
      <t>)</t>
    </r>
  </si>
  <si>
    <r>
      <rPr>
        <sz val="12"/>
        <color rgb="FF000000"/>
        <rFont val="宋体"/>
        <charset val="134"/>
      </rPr>
      <t>社区养老服务中心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通风工程</t>
    </r>
    <r>
      <rPr>
        <sz val="12"/>
        <color rgb="FF000000"/>
        <rFont val="Times New Roman"/>
        <charset val="134"/>
      </rPr>
      <t>)</t>
    </r>
  </si>
  <si>
    <r>
      <rPr>
        <sz val="12"/>
        <color rgb="FF000000"/>
        <rFont val="宋体"/>
        <charset val="134"/>
      </rPr>
      <t>社区养老服务中心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宋体"/>
        <charset val="134"/>
      </rPr>
      <t>电梯</t>
    </r>
    <r>
      <rPr>
        <sz val="12"/>
        <color rgb="FF000000"/>
        <rFont val="Times New Roman"/>
        <charset val="134"/>
      </rPr>
      <t>)</t>
    </r>
  </si>
  <si>
    <r>
      <t>(</t>
    </r>
    <r>
      <rPr>
        <sz val="12"/>
        <color rgb="FF000000"/>
        <rFont val="宋体"/>
        <charset val="134"/>
      </rPr>
      <t>二</t>
    </r>
    <r>
      <rPr>
        <sz val="12"/>
        <color rgb="FF000000"/>
        <rFont val="Times New Roman"/>
        <charset val="134"/>
      </rPr>
      <t>)</t>
    </r>
  </si>
  <si>
    <r>
      <rPr>
        <sz val="12"/>
        <color rgb="FF000000"/>
        <rFont val="宋体"/>
        <charset val="134"/>
      </rPr>
      <t>总平配套工程</t>
    </r>
  </si>
  <si>
    <r>
      <rPr>
        <sz val="12"/>
        <color rgb="FF000000"/>
        <rFont val="宋体"/>
        <charset val="134"/>
      </rPr>
      <t>总平给排水工程</t>
    </r>
  </si>
  <si>
    <r>
      <rPr>
        <sz val="12"/>
        <color theme="1"/>
        <rFont val="黑体"/>
        <charset val="134"/>
      </rPr>
      <t>二</t>
    </r>
  </si>
  <si>
    <r>
      <rPr>
        <sz val="12"/>
        <color theme="1"/>
        <rFont val="黑体"/>
        <charset val="134"/>
      </rPr>
      <t>工程建设其他费用</t>
    </r>
  </si>
  <si>
    <r>
      <rPr>
        <sz val="12"/>
        <color rgb="FF000000"/>
        <rFont val="宋体"/>
        <charset val="134"/>
      </rPr>
      <t>（一）</t>
    </r>
  </si>
  <si>
    <r>
      <rPr>
        <sz val="12"/>
        <color rgb="FF000000"/>
        <rFont val="宋体"/>
        <charset val="134"/>
      </rPr>
      <t>建设管理费</t>
    </r>
  </si>
  <si>
    <r>
      <rPr>
        <sz val="12"/>
        <color rgb="FF000000"/>
        <rFont val="宋体"/>
        <charset val="134"/>
      </rPr>
      <t>项目建设管理费</t>
    </r>
  </si>
  <si>
    <r>
      <rPr>
        <sz val="12"/>
        <color rgb="FF000000"/>
        <rFont val="宋体"/>
        <charset val="134"/>
      </rPr>
      <t>建设审查费、招标代理服务费、工程实施阶段造价费、建设项目前期工作咨询费、勘察设计费</t>
    </r>
  </si>
  <si>
    <r>
      <rPr>
        <sz val="12"/>
        <color rgb="FF000000"/>
        <rFont val="宋体"/>
        <charset val="134"/>
      </rPr>
      <t>工程监理费</t>
    </r>
  </si>
  <si>
    <r>
      <rPr>
        <sz val="12"/>
        <color rgb="FF000000"/>
        <rFont val="宋体"/>
        <charset val="134"/>
      </rPr>
      <t>（二）</t>
    </r>
  </si>
  <si>
    <r>
      <rPr>
        <sz val="12"/>
        <color rgb="FF000000"/>
        <rFont val="宋体"/>
        <charset val="134"/>
      </rPr>
      <t>建设用地费</t>
    </r>
  </si>
  <si>
    <r>
      <rPr>
        <sz val="12"/>
        <color rgb="FF000000"/>
        <rFont val="宋体"/>
        <charset val="134"/>
      </rPr>
      <t>（三）</t>
    </r>
  </si>
  <si>
    <r>
      <rPr>
        <sz val="12"/>
        <color rgb="FF000000"/>
        <rFont val="宋体"/>
        <charset val="134"/>
      </rPr>
      <t>场地准备及临时设施费</t>
    </r>
  </si>
  <si>
    <r>
      <rPr>
        <sz val="12"/>
        <color rgb="FF000000"/>
        <rFont val="宋体"/>
        <charset val="134"/>
      </rPr>
      <t>（四）</t>
    </r>
  </si>
  <si>
    <r>
      <rPr>
        <sz val="12"/>
        <color rgb="FF000000"/>
        <rFont val="宋体"/>
        <charset val="134"/>
      </rPr>
      <t>工程保险费</t>
    </r>
  </si>
  <si>
    <r>
      <rPr>
        <sz val="12"/>
        <color rgb="FF000000"/>
        <rFont val="宋体"/>
        <charset val="134"/>
      </rPr>
      <t>（五）</t>
    </r>
  </si>
  <si>
    <r>
      <rPr>
        <sz val="12"/>
        <color rgb="FF000000"/>
        <rFont val="宋体"/>
        <charset val="134"/>
      </rPr>
      <t>检验试验费</t>
    </r>
  </si>
  <si>
    <r>
      <rPr>
        <sz val="12"/>
        <color theme="1"/>
        <rFont val="黑体"/>
        <charset val="134"/>
      </rPr>
      <t>三</t>
    </r>
  </si>
  <si>
    <r>
      <rPr>
        <sz val="12"/>
        <color theme="1"/>
        <rFont val="黑体"/>
        <charset val="134"/>
      </rPr>
      <t>预备费用</t>
    </r>
  </si>
  <si>
    <r>
      <rPr>
        <sz val="12"/>
        <color theme="1"/>
        <rFont val="宋体"/>
        <charset val="134"/>
      </rPr>
      <t>基本预备费</t>
    </r>
  </si>
  <si>
    <r>
      <rPr>
        <sz val="12"/>
        <color theme="1"/>
        <rFont val="黑体"/>
        <charset val="134"/>
      </rPr>
      <t>四</t>
    </r>
  </si>
  <si>
    <r>
      <rPr>
        <sz val="12"/>
        <color theme="1"/>
        <rFont val="黑体"/>
        <charset val="134"/>
      </rPr>
      <t>项目总投资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</si>
</sst>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小标宋简体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abSelected="1" workbookViewId="0">
      <selection activeCell="J9" sqref="J9"/>
    </sheetView>
  </sheetViews>
  <sheetFormatPr defaultColWidth="9" defaultRowHeight="14.25" outlineLevelCol="6"/>
  <cols>
    <col min="1" max="1" width="9" style="1"/>
    <col min="2" max="2" width="22" style="1" customWidth="1"/>
    <col min="3" max="6" width="10.75" style="1" customWidth="1"/>
    <col min="7" max="7" width="14.125" style="1" customWidth="1"/>
    <col min="8" max="16384" width="9" style="1"/>
  </cols>
  <sheetData>
    <row r="1" ht="13.5" spans="1:1">
      <c r="A1" s="2" t="s">
        <v>0</v>
      </c>
    </row>
    <row r="2" ht="49" customHeight="1" spans="1:7">
      <c r="A2" s="3" t="s">
        <v>1</v>
      </c>
      <c r="B2" s="3"/>
      <c r="C2" s="3"/>
      <c r="D2" s="3"/>
      <c r="E2" s="3"/>
      <c r="F2" s="3"/>
      <c r="G2" s="3"/>
    </row>
    <row r="3" ht="23" customHeight="1" spans="1:7">
      <c r="A3" s="4" t="s">
        <v>2</v>
      </c>
      <c r="B3" s="4" t="s">
        <v>3</v>
      </c>
      <c r="C3" s="4" t="s">
        <v>4</v>
      </c>
      <c r="D3" s="4"/>
      <c r="E3" s="4"/>
      <c r="F3" s="4"/>
      <c r="G3" s="4"/>
    </row>
    <row r="4" ht="23" customHeight="1" spans="1:7">
      <c r="A4" s="4"/>
      <c r="B4" s="4"/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</row>
    <row r="5" ht="23" customHeight="1" spans="1:7">
      <c r="A5" s="5" t="s">
        <v>10</v>
      </c>
      <c r="B5" s="6" t="s">
        <v>11</v>
      </c>
      <c r="C5" s="5">
        <f>SUM(C6,C12)</f>
        <v>263.44</v>
      </c>
      <c r="D5" s="5">
        <f>SUM(D6,D12)</f>
        <v>66.07</v>
      </c>
      <c r="E5" s="5">
        <f>SUM(E6,E12)</f>
        <v>11.44</v>
      </c>
      <c r="F5" s="4"/>
      <c r="G5" s="5">
        <f>SUM(C5:F5)</f>
        <v>340.95</v>
      </c>
    </row>
    <row r="6" ht="23" customHeight="1" spans="1:7">
      <c r="A6" s="5" t="s">
        <v>12</v>
      </c>
      <c r="B6" s="6" t="s">
        <v>13</v>
      </c>
      <c r="C6" s="5">
        <f>SUM(C7:C11)</f>
        <v>251.21</v>
      </c>
      <c r="D6" s="5">
        <f>SUM(D7:D11)</f>
        <v>66.07</v>
      </c>
      <c r="E6" s="5">
        <f>SUM(E7:E11)</f>
        <v>11.44</v>
      </c>
      <c r="F6" s="4"/>
      <c r="G6" s="5">
        <f t="shared" ref="G6:G13" si="0">SUM(C6:F6)</f>
        <v>328.72</v>
      </c>
    </row>
    <row r="7" ht="37" customHeight="1" spans="1:7">
      <c r="A7" s="5">
        <v>1</v>
      </c>
      <c r="B7" s="6" t="s">
        <v>14</v>
      </c>
      <c r="C7" s="5">
        <v>251.21</v>
      </c>
      <c r="D7" s="4"/>
      <c r="E7" s="4"/>
      <c r="F7" s="4"/>
      <c r="G7" s="5">
        <f t="shared" si="0"/>
        <v>251.21</v>
      </c>
    </row>
    <row r="8" ht="40" customHeight="1" spans="1:7">
      <c r="A8" s="5">
        <v>2</v>
      </c>
      <c r="B8" s="6" t="s">
        <v>15</v>
      </c>
      <c r="C8" s="4"/>
      <c r="D8" s="5">
        <v>41.5</v>
      </c>
      <c r="E8" s="4"/>
      <c r="F8" s="4"/>
      <c r="G8" s="5">
        <f t="shared" si="0"/>
        <v>41.5</v>
      </c>
    </row>
    <row r="9" ht="36" customHeight="1" spans="1:7">
      <c r="A9" s="5">
        <v>3</v>
      </c>
      <c r="B9" s="6" t="s">
        <v>16</v>
      </c>
      <c r="C9" s="5"/>
      <c r="D9" s="4">
        <v>18.92</v>
      </c>
      <c r="E9" s="4"/>
      <c r="F9" s="4"/>
      <c r="G9" s="5">
        <f t="shared" si="0"/>
        <v>18.92</v>
      </c>
    </row>
    <row r="10" ht="39" customHeight="1" spans="1:7">
      <c r="A10" s="5">
        <v>4</v>
      </c>
      <c r="B10" s="6" t="s">
        <v>17</v>
      </c>
      <c r="C10" s="5"/>
      <c r="D10" s="4">
        <v>4.26</v>
      </c>
      <c r="E10" s="4"/>
      <c r="F10" s="4"/>
      <c r="G10" s="5">
        <f t="shared" si="0"/>
        <v>4.26</v>
      </c>
    </row>
    <row r="11" ht="37" customHeight="1" spans="1:7">
      <c r="A11" s="5">
        <v>5</v>
      </c>
      <c r="B11" s="6" t="s">
        <v>18</v>
      </c>
      <c r="C11" s="4"/>
      <c r="D11" s="5">
        <v>1.39</v>
      </c>
      <c r="E11" s="4">
        <v>11.44</v>
      </c>
      <c r="F11" s="4"/>
      <c r="G11" s="5">
        <f t="shared" si="0"/>
        <v>12.83</v>
      </c>
    </row>
    <row r="12" ht="23" customHeight="1" spans="1:7">
      <c r="A12" s="5" t="s">
        <v>19</v>
      </c>
      <c r="B12" s="6" t="s">
        <v>20</v>
      </c>
      <c r="C12" s="5">
        <v>12.23</v>
      </c>
      <c r="D12" s="4"/>
      <c r="E12" s="4"/>
      <c r="F12" s="4"/>
      <c r="G12" s="5">
        <f t="shared" si="0"/>
        <v>12.23</v>
      </c>
    </row>
    <row r="13" ht="23" customHeight="1" spans="1:7">
      <c r="A13" s="5">
        <v>1</v>
      </c>
      <c r="B13" s="6" t="s">
        <v>21</v>
      </c>
      <c r="C13" s="4">
        <v>12.23</v>
      </c>
      <c r="D13" s="4"/>
      <c r="E13" s="5"/>
      <c r="F13" s="4"/>
      <c r="G13" s="5">
        <f t="shared" si="0"/>
        <v>12.23</v>
      </c>
    </row>
    <row r="14" ht="23" customHeight="1" spans="1:7">
      <c r="A14" s="4" t="s">
        <v>22</v>
      </c>
      <c r="B14" s="7" t="s">
        <v>23</v>
      </c>
      <c r="C14" s="4"/>
      <c r="D14" s="4"/>
      <c r="E14" s="4"/>
      <c r="F14" s="4">
        <f>SUM(F15,F19:F22)</f>
        <v>18.27</v>
      </c>
      <c r="G14" s="4">
        <f>F14</f>
        <v>18.27</v>
      </c>
    </row>
    <row r="15" ht="23" customHeight="1" spans="1:7">
      <c r="A15" s="5" t="s">
        <v>24</v>
      </c>
      <c r="B15" s="6" t="s">
        <v>25</v>
      </c>
      <c r="C15" s="4"/>
      <c r="D15" s="4"/>
      <c r="E15" s="4"/>
      <c r="F15" s="5">
        <f>SUM(F16:F18)</f>
        <v>13.5</v>
      </c>
      <c r="G15" s="4">
        <f t="shared" ref="G15:G22" si="1">F15</f>
        <v>13.5</v>
      </c>
    </row>
    <row r="16" ht="23" customHeight="1" spans="1:7">
      <c r="A16" s="5">
        <v>1</v>
      </c>
      <c r="B16" s="6" t="s">
        <v>26</v>
      </c>
      <c r="C16" s="4"/>
      <c r="D16" s="4"/>
      <c r="E16" s="4"/>
      <c r="F16" s="5">
        <v>7.2</v>
      </c>
      <c r="G16" s="4">
        <f t="shared" si="1"/>
        <v>7.2</v>
      </c>
    </row>
    <row r="17" ht="86" customHeight="1" spans="1:7">
      <c r="A17" s="5">
        <v>2</v>
      </c>
      <c r="B17" s="6" t="s">
        <v>27</v>
      </c>
      <c r="C17" s="4"/>
      <c r="D17" s="4"/>
      <c r="E17" s="4"/>
      <c r="F17" s="5">
        <v>0</v>
      </c>
      <c r="G17" s="4">
        <f t="shared" si="1"/>
        <v>0</v>
      </c>
    </row>
    <row r="18" ht="23" customHeight="1" spans="1:7">
      <c r="A18" s="5">
        <v>3</v>
      </c>
      <c r="B18" s="6" t="s">
        <v>28</v>
      </c>
      <c r="C18" s="4"/>
      <c r="D18" s="4"/>
      <c r="E18" s="4"/>
      <c r="F18" s="5">
        <v>6.3</v>
      </c>
      <c r="G18" s="4">
        <f t="shared" si="1"/>
        <v>6.3</v>
      </c>
    </row>
    <row r="19" ht="23" customHeight="1" spans="1:7">
      <c r="A19" s="5" t="s">
        <v>29</v>
      </c>
      <c r="B19" s="6" t="s">
        <v>30</v>
      </c>
      <c r="C19" s="4"/>
      <c r="D19" s="4"/>
      <c r="E19" s="4"/>
      <c r="F19" s="5">
        <v>0</v>
      </c>
      <c r="G19" s="4">
        <f t="shared" si="1"/>
        <v>0</v>
      </c>
    </row>
    <row r="20" ht="23" customHeight="1" spans="1:7">
      <c r="A20" s="5" t="s">
        <v>31</v>
      </c>
      <c r="B20" s="6" t="s">
        <v>32</v>
      </c>
      <c r="C20" s="4"/>
      <c r="D20" s="4"/>
      <c r="E20" s="4"/>
      <c r="F20" s="5">
        <v>1.7</v>
      </c>
      <c r="G20" s="4">
        <f t="shared" si="1"/>
        <v>1.7</v>
      </c>
    </row>
    <row r="21" ht="23" customHeight="1" spans="1:7">
      <c r="A21" s="5" t="s">
        <v>33</v>
      </c>
      <c r="B21" s="6" t="s">
        <v>34</v>
      </c>
      <c r="C21" s="4"/>
      <c r="D21" s="4"/>
      <c r="E21" s="4"/>
      <c r="F21" s="5">
        <v>1.02</v>
      </c>
      <c r="G21" s="4">
        <f t="shared" si="1"/>
        <v>1.02</v>
      </c>
    </row>
    <row r="22" ht="23" customHeight="1" spans="1:7">
      <c r="A22" s="5" t="s">
        <v>35</v>
      </c>
      <c r="B22" s="6" t="s">
        <v>36</v>
      </c>
      <c r="C22" s="4"/>
      <c r="D22" s="4"/>
      <c r="E22" s="4"/>
      <c r="F22" s="5">
        <v>2.05</v>
      </c>
      <c r="G22" s="4">
        <f t="shared" si="1"/>
        <v>2.05</v>
      </c>
    </row>
    <row r="23" ht="23" customHeight="1" spans="1:7">
      <c r="A23" s="4" t="s">
        <v>37</v>
      </c>
      <c r="B23" s="7" t="s">
        <v>38</v>
      </c>
      <c r="C23" s="4"/>
      <c r="D23" s="4"/>
      <c r="E23" s="4"/>
      <c r="F23" s="5">
        <v>10.78</v>
      </c>
      <c r="G23" s="5">
        <v>10.78</v>
      </c>
    </row>
    <row r="24" ht="23" customHeight="1" spans="1:7">
      <c r="A24" s="4">
        <v>1</v>
      </c>
      <c r="B24" s="7" t="s">
        <v>39</v>
      </c>
      <c r="C24" s="4"/>
      <c r="D24" s="4"/>
      <c r="E24" s="4"/>
      <c r="F24" s="5">
        <v>10.78</v>
      </c>
      <c r="G24" s="5">
        <v>10.78</v>
      </c>
    </row>
    <row r="25" ht="23" customHeight="1" spans="1:7">
      <c r="A25" s="4" t="s">
        <v>40</v>
      </c>
      <c r="B25" s="7" t="s">
        <v>41</v>
      </c>
      <c r="C25" s="5">
        <f>SUM(C5,C14,C23)</f>
        <v>263.44</v>
      </c>
      <c r="D25" s="5">
        <f>SUM(D5,D14,D23)</f>
        <v>66.07</v>
      </c>
      <c r="E25" s="5">
        <f>SUM(E5,E14,E23)</f>
        <v>11.44</v>
      </c>
      <c r="F25" s="5">
        <f>SUM(F5,F14,F23)</f>
        <v>29.05</v>
      </c>
      <c r="G25" s="4">
        <f>SUM(C25:F25)</f>
        <v>370</v>
      </c>
    </row>
  </sheetData>
  <mergeCells count="4">
    <mergeCell ref="A2:G2"/>
    <mergeCell ref="C3:G3"/>
    <mergeCell ref="A3:A4"/>
    <mergeCell ref="B3:B4"/>
  </mergeCells>
  <pageMargins left="0.75" right="0.75" top="1" bottom="1" header="0.5" footer="0.5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2024-12-24T15:31:00Z</dcterms:created>
  <dcterms:modified xsi:type="dcterms:W3CDTF">2025-02-27T10:10:59Z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9EE121944917417D9864B662983C245E_11</vt:lpwstr>
  </property>
  <property fmtid="{D5CDD505-2E9C-101B-9397-08002B2CF9AE}" pid="3" name="KSOProductBuildVer">
    <vt:lpwstr>2052-11.8.2.10624</vt:lpwstr>
  </property>
</Properties>
</file>