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sharedStrings.xml><?xml version="1.0" encoding="utf-8"?>
<sst xmlns="http://schemas.openxmlformats.org/spreadsheetml/2006/main" count="35" uniqueCount="31">
  <si>
    <t>附件9</t>
  </si>
  <si>
    <t>钦州市2022年度新能源汽车推广应用三年行动换电站运营补贴申报信息汇总表</t>
  </si>
  <si>
    <t>总序号</t>
  </si>
  <si>
    <t>分序号</t>
  </si>
  <si>
    <t>站点名</t>
  </si>
  <si>
    <t>地址</t>
  </si>
  <si>
    <t>建设方</t>
  </si>
  <si>
    <t>联系人</t>
  </si>
  <si>
    <t>联系电话</t>
  </si>
  <si>
    <t>建成投运时间</t>
  </si>
  <si>
    <t>换电设施额定充电功率(千瓦)</t>
  </si>
  <si>
    <t>充电设施充电量(千瓦时)</t>
  </si>
  <si>
    <t>运营时长(年)</t>
  </si>
  <si>
    <t>申请补贴金额(元)</t>
  </si>
  <si>
    <t>其中自治区承担的补贴金额
（单位：元）</t>
  </si>
  <si>
    <t>备注</t>
  </si>
  <si>
    <t>钦州市</t>
  </si>
  <si>
    <t>钦南区</t>
  </si>
  <si>
    <t>蔚来换电站 G75兰海高速钦州西服务区(海口方向）</t>
  </si>
  <si>
    <t>钦南区钦州西服务区西北(G75西)</t>
  </si>
  <si>
    <t>南宁蔚来汽车销售服务有限公司</t>
  </si>
  <si>
    <t>吴超</t>
  </si>
  <si>
    <t>蔚来换电站 G75兰海高速钦州西服务区(兰州方向）</t>
  </si>
  <si>
    <t>钦南区钦州西服务区(兰海高速公路东)</t>
  </si>
  <si>
    <t>绿色智能重卡换电站·广西钦州钦南站</t>
  </si>
  <si>
    <t>广西壮族自治区钦州市钦南区大番坡镇大番坡国土资源所广西美人村食品工业有限公司</t>
  </si>
  <si>
    <t>广西阳光铭岛能源科技有限公司</t>
  </si>
  <si>
    <t>王晨</t>
  </si>
  <si>
    <t>自贸区钦州港片区</t>
  </si>
  <si>
    <t>绿色智能重卡换电站·广西钦州港</t>
  </si>
  <si>
    <t>广西壮族自治区钦州市钦州港经济技术开发区广西黄顺新停车场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</si>
</sst>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2"/>
      <color theme="1"/>
      <name val="宋体"/>
      <charset val="134"/>
      <scheme val="minor"/>
    </font>
    <font>
      <sz val="12"/>
      <color theme="1"/>
      <name val="仿宋_GB2312"/>
      <charset val="134"/>
    </font>
    <font>
      <sz val="22"/>
      <color theme="1"/>
      <name val="方正小标宋_GBK"/>
      <charset val="134"/>
    </font>
    <font>
      <b/>
      <sz val="12"/>
      <color rgb="FF000000"/>
      <name val="宋体"/>
      <charset val="134"/>
      <scheme val="minor"/>
    </font>
    <font>
      <b/>
      <sz val="12"/>
      <color theme="1"/>
      <name val="宋体"/>
      <charset val="134"/>
      <scheme val="minor"/>
    </font>
    <font>
      <sz val="11"/>
      <color theme="1"/>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sz val="11"/>
      <color theme="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9" fillId="12"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0" fillId="7" borderId="3" applyNumberFormat="false" applyAlignment="false" applyProtection="false">
      <alignment vertical="center"/>
    </xf>
    <xf numFmtId="0" fontId="13" fillId="14" borderId="5" applyNumberFormat="false" applyAlignment="false" applyProtection="false">
      <alignment vertical="center"/>
    </xf>
    <xf numFmtId="0" fontId="14" fillId="15"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5" fillId="20"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20" fillId="0" borderId="8" applyNumberFormat="false" applyFill="false" applyAlignment="false" applyProtection="false">
      <alignment vertical="center"/>
    </xf>
    <xf numFmtId="0" fontId="5" fillId="33"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0" fontId="7" fillId="24" borderId="9" applyNumberFormat="false" applyFont="false" applyAlignment="false" applyProtection="false">
      <alignment vertical="center"/>
    </xf>
    <xf numFmtId="0" fontId="9" fillId="26"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4" fillId="7" borderId="4" applyNumberFormat="false" applyAlignment="false" applyProtection="false">
      <alignment vertical="center"/>
    </xf>
    <xf numFmtId="0" fontId="9" fillId="2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9" fillId="34"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12" fillId="11" borderId="4" applyNumberFormat="false" applyAlignment="false" applyProtection="false">
      <alignment vertical="center"/>
    </xf>
    <xf numFmtId="0" fontId="5" fillId="1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7">
    <xf numFmtId="0" fontId="0" fillId="0" borderId="0" xfId="0" applyNumberFormat="true"/>
    <xf numFmtId="0" fontId="0" fillId="2" borderId="0" xfId="0" applyNumberFormat="true" applyFill="true"/>
    <xf numFmtId="0" fontId="0" fillId="3" borderId="0" xfId="0" applyNumberFormat="true" applyFill="true"/>
    <xf numFmtId="0" fontId="1" fillId="0" borderId="0" xfId="0" applyNumberFormat="true" applyFont="true"/>
    <xf numFmtId="0" fontId="2" fillId="0" borderId="0" xfId="0" applyNumberFormat="true"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4" fillId="2" borderId="1" xfId="0" applyNumberFormat="true" applyFont="true" applyFill="true" applyBorder="true"/>
    <xf numFmtId="0" fontId="4" fillId="3" borderId="1" xfId="0" applyNumberFormat="true" applyFont="true" applyFill="true" applyBorder="true"/>
    <xf numFmtId="0" fontId="0" fillId="0" borderId="1" xfId="0" applyNumberFormat="true" applyFont="true" applyBorder="true" applyAlignment="true">
      <alignment horizontal="center" vertical="center"/>
    </xf>
    <xf numFmtId="0" fontId="0" fillId="0" borderId="1" xfId="0" applyNumberFormat="true" applyFont="true" applyBorder="true" applyAlignment="true">
      <alignment horizontal="left" vertical="center" wrapText="true"/>
    </xf>
    <xf numFmtId="0" fontId="0" fillId="0" borderId="1" xfId="0" applyNumberFormat="true" applyFont="true" applyBorder="true" applyAlignment="true">
      <alignment horizontal="center" vertical="center" wrapText="true"/>
    </xf>
    <xf numFmtId="14" fontId="0" fillId="0" borderId="1" xfId="0" applyNumberFormat="true" applyFont="true" applyBorder="true" applyAlignment="true">
      <alignment horizontal="center" vertical="center" wrapText="true"/>
    </xf>
    <xf numFmtId="0" fontId="0" fillId="2" borderId="1" xfId="0" applyNumberFormat="true" applyFont="true" applyFill="true" applyBorder="true" applyAlignment="true">
      <alignment horizontal="center" vertical="center"/>
    </xf>
    <xf numFmtId="0" fontId="0" fillId="3" borderId="1" xfId="0" applyNumberFormat="true" applyFont="true" applyFill="true" applyBorder="true" applyAlignment="true">
      <alignment horizontal="center" vertical="center"/>
    </xf>
    <xf numFmtId="0" fontId="0" fillId="2" borderId="1" xfId="0" applyNumberFormat="true" applyFont="true" applyFill="true" applyBorder="true"/>
    <xf numFmtId="0" fontId="0" fillId="3" borderId="1" xfId="0" applyNumberFormat="true" applyFont="true" applyFill="true" applyBorder="true"/>
    <xf numFmtId="0" fontId="0" fillId="0" borderId="1" xfId="0" applyNumberFormat="true" applyFont="true" applyBorder="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0"/>
  <sheetViews>
    <sheetView tabSelected="1" workbookViewId="0">
      <selection activeCell="A2" sqref="A2:N2"/>
    </sheetView>
  </sheetViews>
  <sheetFormatPr defaultColWidth="9" defaultRowHeight="14.25"/>
  <cols>
    <col min="3" max="3" width="29.125" customWidth="true"/>
    <col min="4" max="4" width="35.375" customWidth="true"/>
    <col min="5" max="5" width="23.75" customWidth="true"/>
    <col min="7" max="7" width="15.625" customWidth="true"/>
    <col min="8" max="8" width="15.125" customWidth="true"/>
    <col min="9" max="9" width="28.25" customWidth="true"/>
    <col min="10" max="10" width="13.25" customWidth="true"/>
    <col min="12" max="12" width="12.375" customWidth="true"/>
    <col min="13" max="13" width="16.5" customWidth="true"/>
  </cols>
  <sheetData>
    <row r="1" spans="1:1">
      <c r="A1" s="3" t="s">
        <v>0</v>
      </c>
    </row>
    <row r="2" ht="63" customHeight="true" spans="1:14">
      <c r="A2" s="4" t="s">
        <v>1</v>
      </c>
      <c r="B2" s="4"/>
      <c r="C2" s="4"/>
      <c r="D2" s="4"/>
      <c r="E2" s="4"/>
      <c r="F2" s="4"/>
      <c r="G2" s="4"/>
      <c r="H2" s="4"/>
      <c r="I2" s="4"/>
      <c r="J2" s="4"/>
      <c r="K2" s="4"/>
      <c r="L2" s="4"/>
      <c r="M2" s="4"/>
      <c r="N2" s="4"/>
    </row>
    <row r="3" ht="57" customHeight="true" spans="1:14">
      <c r="A3" s="5" t="s">
        <v>2</v>
      </c>
      <c r="B3" s="5" t="s">
        <v>3</v>
      </c>
      <c r="C3" s="5" t="s">
        <v>4</v>
      </c>
      <c r="D3" s="5" t="s">
        <v>5</v>
      </c>
      <c r="E3" s="5" t="s">
        <v>6</v>
      </c>
      <c r="F3" s="5" t="s">
        <v>7</v>
      </c>
      <c r="G3" s="5" t="s">
        <v>8</v>
      </c>
      <c r="H3" s="5" t="s">
        <v>9</v>
      </c>
      <c r="I3" s="5" t="s">
        <v>10</v>
      </c>
      <c r="J3" s="5" t="s">
        <v>11</v>
      </c>
      <c r="K3" s="5" t="s">
        <v>12</v>
      </c>
      <c r="L3" s="5" t="s">
        <v>13</v>
      </c>
      <c r="M3" s="5" t="s">
        <v>14</v>
      </c>
      <c r="N3" s="5" t="s">
        <v>15</v>
      </c>
    </row>
    <row r="4" s="1" customFormat="true" spans="1:14">
      <c r="A4" s="6" t="s">
        <v>16</v>
      </c>
      <c r="B4" s="6"/>
      <c r="C4" s="6"/>
      <c r="D4" s="6"/>
      <c r="E4" s="6"/>
      <c r="F4" s="6"/>
      <c r="G4" s="6"/>
      <c r="H4" s="6"/>
      <c r="I4" s="12">
        <v>5292</v>
      </c>
      <c r="J4" s="12">
        <v>145025.7</v>
      </c>
      <c r="K4" s="12">
        <v>0</v>
      </c>
      <c r="L4" s="12">
        <v>20303.59</v>
      </c>
      <c r="M4" s="12">
        <f>L4/2</f>
        <v>10151.795</v>
      </c>
      <c r="N4" s="14"/>
    </row>
    <row r="5" s="2" customFormat="true" spans="1:14">
      <c r="A5" s="7" t="s">
        <v>17</v>
      </c>
      <c r="B5" s="7"/>
      <c r="C5" s="7"/>
      <c r="D5" s="7"/>
      <c r="E5" s="7"/>
      <c r="F5" s="7"/>
      <c r="G5" s="7"/>
      <c r="H5" s="7"/>
      <c r="I5" s="13">
        <v>3192</v>
      </c>
      <c r="J5" s="13">
        <v>81585.67</v>
      </c>
      <c r="K5" s="13">
        <v>0</v>
      </c>
      <c r="L5" s="13">
        <v>11421.99</v>
      </c>
      <c r="M5" s="13">
        <f t="shared" ref="M5:M10" si="0">L5/2</f>
        <v>5710.995</v>
      </c>
      <c r="N5" s="15"/>
    </row>
    <row r="6" ht="28.5" spans="1:14">
      <c r="A6" s="8">
        <v>1</v>
      </c>
      <c r="B6" s="8">
        <v>1</v>
      </c>
      <c r="C6" s="9" t="s">
        <v>18</v>
      </c>
      <c r="D6" s="9" t="s">
        <v>19</v>
      </c>
      <c r="E6" s="9" t="s">
        <v>20</v>
      </c>
      <c r="F6" s="10" t="s">
        <v>21</v>
      </c>
      <c r="G6" s="10">
        <v>13978736967</v>
      </c>
      <c r="H6" s="11">
        <v>44758.3338310185</v>
      </c>
      <c r="I6" s="8">
        <v>546</v>
      </c>
      <c r="J6" s="8">
        <v>27885.86</v>
      </c>
      <c r="K6" s="8">
        <v>0</v>
      </c>
      <c r="L6" s="8">
        <v>3904.02</v>
      </c>
      <c r="M6" s="8">
        <f t="shared" si="0"/>
        <v>1952.01</v>
      </c>
      <c r="N6" s="16"/>
    </row>
    <row r="7" ht="28.5" spans="1:14">
      <c r="A7" s="8">
        <v>2</v>
      </c>
      <c r="B7" s="8">
        <v>2</v>
      </c>
      <c r="C7" s="9" t="s">
        <v>22</v>
      </c>
      <c r="D7" s="9" t="s">
        <v>23</v>
      </c>
      <c r="E7" s="9" t="s">
        <v>20</v>
      </c>
      <c r="F7" s="10" t="s">
        <v>21</v>
      </c>
      <c r="G7" s="10">
        <v>13978736967</v>
      </c>
      <c r="H7" s="11">
        <v>44758.3338310185</v>
      </c>
      <c r="I7" s="8">
        <v>546</v>
      </c>
      <c r="J7" s="8">
        <v>27673.87</v>
      </c>
      <c r="K7" s="8">
        <v>0</v>
      </c>
      <c r="L7" s="8">
        <v>3874.34</v>
      </c>
      <c r="M7" s="8">
        <f t="shared" si="0"/>
        <v>1937.17</v>
      </c>
      <c r="N7" s="16"/>
    </row>
    <row r="8" ht="42.75" spans="1:14">
      <c r="A8" s="8">
        <v>3</v>
      </c>
      <c r="B8" s="8">
        <v>3</v>
      </c>
      <c r="C8" s="9" t="s">
        <v>24</v>
      </c>
      <c r="D8" s="9" t="s">
        <v>25</v>
      </c>
      <c r="E8" s="9" t="s">
        <v>26</v>
      </c>
      <c r="F8" s="10" t="s">
        <v>27</v>
      </c>
      <c r="G8" s="10">
        <v>13586039259</v>
      </c>
      <c r="H8" s="11">
        <v>44900.3338310185</v>
      </c>
      <c r="I8" s="8">
        <v>2100</v>
      </c>
      <c r="J8" s="8">
        <v>26025.94</v>
      </c>
      <c r="K8" s="8">
        <v>0</v>
      </c>
      <c r="L8" s="8">
        <v>3643.63</v>
      </c>
      <c r="M8" s="8">
        <f t="shared" si="0"/>
        <v>1821.815</v>
      </c>
      <c r="N8" s="16"/>
    </row>
    <row r="9" s="2" customFormat="true" spans="1:14">
      <c r="A9" s="7" t="s">
        <v>28</v>
      </c>
      <c r="B9" s="7"/>
      <c r="C9" s="7"/>
      <c r="D9" s="7"/>
      <c r="E9" s="7"/>
      <c r="F9" s="7"/>
      <c r="G9" s="7"/>
      <c r="H9" s="7"/>
      <c r="I9" s="13">
        <v>2100</v>
      </c>
      <c r="J9" s="13">
        <v>63440.03</v>
      </c>
      <c r="K9" s="13">
        <v>0</v>
      </c>
      <c r="L9" s="13">
        <v>8881.6</v>
      </c>
      <c r="M9" s="13">
        <f t="shared" si="0"/>
        <v>4440.8</v>
      </c>
      <c r="N9" s="15"/>
    </row>
    <row r="10" ht="28.5" spans="1:14">
      <c r="A10" s="8">
        <v>4</v>
      </c>
      <c r="B10" s="8">
        <v>1</v>
      </c>
      <c r="C10" s="9" t="s">
        <v>29</v>
      </c>
      <c r="D10" s="9" t="s">
        <v>30</v>
      </c>
      <c r="E10" s="9" t="s">
        <v>26</v>
      </c>
      <c r="F10" s="10" t="s">
        <v>27</v>
      </c>
      <c r="G10" s="10">
        <v>13586039259</v>
      </c>
      <c r="H10" s="11">
        <v>44791.3338310185</v>
      </c>
      <c r="I10" s="10">
        <v>2100</v>
      </c>
      <c r="J10" s="10">
        <v>63440.03</v>
      </c>
      <c r="K10" s="10">
        <v>0</v>
      </c>
      <c r="L10" s="10">
        <v>8881.6</v>
      </c>
      <c r="M10" s="10">
        <f t="shared" si="0"/>
        <v>4440.8</v>
      </c>
      <c r="N10" s="10"/>
    </row>
  </sheetData>
  <mergeCells count="4">
    <mergeCell ref="A2:N2"/>
    <mergeCell ref="A4:H4"/>
    <mergeCell ref="A5:H5"/>
    <mergeCell ref="A9:H9"/>
  </mergeCells>
  <pageMargins left="0.75" right="0.75" top="1" bottom="1" header="0.5" footer="0.5"/>
  <pageSetup paperSize="8" scale="77" fitToHeight="0" orientation="landscape"/>
  <headerFooter/>
  <ignoredErrors>
    <ignoredError sqref="N10 N6:N8 N3 N2 B2:L2 A3:L3 A4:H4 J4:K4 N4 A5:K5 N5 A6:L8 A9:K9 N9 A10:L10"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2023-05-18T08:25:00Z</dcterms:created>
  <dcterms:modified xsi:type="dcterms:W3CDTF">2023-05-29T09:48:06Z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y fmtid="{D5CDD505-2E9C-101B-9397-08002B2CF9AE}" pid="4" name="ICV">
    <vt:lpwstr>1AB37DEE949B490E89824B998053BBDB_12</vt:lpwstr>
  </property>
</Properties>
</file>