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<sst xmlns="http://schemas.openxmlformats.org/spreadsheetml/2006/main" count="176" uniqueCount="85">
  <si>
    <t>钦州市新能源汽车推广应用攻坚行动2021年充电设施运营补贴申报信息汇总表</t>
  </si>
  <si>
    <t>序号</t>
  </si>
  <si>
    <t>申报单位</t>
  </si>
  <si>
    <t>充电站点名称</t>
  </si>
  <si>
    <t>县区</t>
  </si>
  <si>
    <t>具体地址</t>
  </si>
  <si>
    <t>建成投运日期</t>
  </si>
  <si>
    <t>充电桩</t>
  </si>
  <si>
    <t>充电插座</t>
  </si>
  <si>
    <t>补贴金额小计</t>
  </si>
  <si>
    <t>备注</t>
  </si>
  <si>
    <t>充电量（度）</t>
  </si>
  <si>
    <t>功率总数（千瓦)</t>
  </si>
  <si>
    <t>申请补贴金额(单位:元)</t>
  </si>
  <si>
    <t>上限金额(单位:元)</t>
  </si>
  <si>
    <t>比较后补贴取值(单位:元)</t>
  </si>
  <si>
    <t>钦州市</t>
  </si>
  <si>
    <t>三娘湾管理片区</t>
  </si>
  <si>
    <t>广西云鸟能源科技有限公司</t>
  </si>
  <si>
    <t>钦州三娘湾风景区公交首末站-4[3393]</t>
  </si>
  <si>
    <t>广西壮族钦州市三娘湾管理区钦州三娘湾风景区公交首末站钦州三娘湾风景区公交首末站</t>
  </si>
  <si>
    <t>自贸区钦州港片区</t>
  </si>
  <si>
    <t>钦州港公交枢纽总站[3376]</t>
  </si>
  <si>
    <t>广西壮族钦州市自贸区钦州港片区钦州港公交枢纽总站钦州港公交枢纽总站</t>
  </si>
  <si>
    <t>钦州港公交枢纽总站[3377]</t>
  </si>
  <si>
    <t>钦州港公交枢纽总站[3378]</t>
  </si>
  <si>
    <t>钦州港公交枢纽总站[3380]</t>
  </si>
  <si>
    <t>钦州中马产业园公交首末站-1[3381]</t>
  </si>
  <si>
    <t>广西壮族钦州市自贸区钦州港片区钦州中马产业园公交首末站钦州中马产业园公交首末站</t>
  </si>
  <si>
    <t>钦州港公交枢纽总站[3382]</t>
  </si>
  <si>
    <t>钦州港公交枢纽总站[3384]</t>
  </si>
  <si>
    <t>钦州保税港区公交首末站-1[3385]</t>
  </si>
  <si>
    <t>广西壮族钦州市自贸区钦州港片区钦州保税港区公交首末站钦州保税港区公交首末站</t>
  </si>
  <si>
    <t>钦州中马产业园公交首末站-2[3387]</t>
  </si>
  <si>
    <t>钦州港公交枢纽总站[3392]</t>
  </si>
  <si>
    <t>钦州保税港区公交首末站-2[3395]</t>
  </si>
  <si>
    <t>钦州中马产业园公交首末站-4[4653]</t>
  </si>
  <si>
    <t>钦州中马产业园公交首末站-3[4655]</t>
  </si>
  <si>
    <t>灵山县</t>
  </si>
  <si>
    <t>灵山县泰禾公共交通有限公司</t>
  </si>
  <si>
    <t>钦州灵山泰禾公交</t>
  </si>
  <si>
    <t>广西灵山县灵城街道江南路梓崇村委马鞍山旁</t>
  </si>
  <si>
    <t>广西电网有限责任公司钦州供电局</t>
  </si>
  <si>
    <t>钦州市灵山县人民政府充电站</t>
  </si>
  <si>
    <t>广西壮族自治区钦州市灵山县灵城镇六峰路48号六峰山</t>
  </si>
  <si>
    <t>交通局交流(中国铁塔)[4183]</t>
  </si>
  <si>
    <t>广西壮族钦州市灵山县江南路727号交通局充电桩</t>
  </si>
  <si>
    <t>交通局交流(中国铁塔)[4184]</t>
  </si>
  <si>
    <t>钦州市灵山县人民医院充电站</t>
  </si>
  <si>
    <t>广西壮族自治区钦州市灵山县灵城镇谢记凉茶店</t>
  </si>
  <si>
    <t>交通局直流[(中国铁塔)[4291]</t>
  </si>
  <si>
    <t>交通局直流(中国铁塔)[4292]</t>
  </si>
  <si>
    <t>交通局直流(中国铁塔)[4293]</t>
  </si>
  <si>
    <t>交通局直流(中国铁塔)[4294]</t>
  </si>
  <si>
    <t>浦北县</t>
  </si>
  <si>
    <t>浦北县泰禾公共交通有限责任公司</t>
  </si>
  <si>
    <t>浦北泰禾充电站</t>
  </si>
  <si>
    <t>浦北县人民医院对面</t>
  </si>
  <si>
    <t>浦北县张黄客运站内</t>
  </si>
  <si>
    <t>钦州浦北供电局充电站</t>
  </si>
  <si>
    <t>广西壮族自治区钦州市浦北县小江镇越新路新源小区(越新路)</t>
  </si>
  <si>
    <t>钦南区</t>
  </si>
  <si>
    <t>北部湾大学公交站[3334]</t>
  </si>
  <si>
    <t>广西壮族钦州市钦南区滨海大道12号钦州北部湾大学公交站</t>
  </si>
  <si>
    <t>广西钦州泰禾运输集团有限责任公司钦南客运分公司</t>
  </si>
  <si>
    <t>钦州南站充电站</t>
  </si>
  <si>
    <t>钦南区金海湾东大街(钦州汽车南站)</t>
  </si>
  <si>
    <t>钦南区政府停车场充电站</t>
  </si>
  <si>
    <t>广西壮族自治区钦州市钦南区水东街道钦州市钦南区人民政府</t>
  </si>
  <si>
    <t>钦州市公安局钦南分局站</t>
  </si>
  <si>
    <t>广西壮族自治区钦州市钦南区水东街道金海湾东大街109号</t>
  </si>
  <si>
    <t>北部湾大学公交站3336</t>
  </si>
  <si>
    <t>钦州市北部湾职业技术学校充电站</t>
  </si>
  <si>
    <t>广西壮族自治区钦州市钦南区南珠街道北部湾职业技术学校钦州市职业教育中心</t>
  </si>
  <si>
    <t>钦北区</t>
  </si>
  <si>
    <t>广西坤誉科技有限责任公司</t>
  </si>
  <si>
    <t>钦州市钦北区利佰兴食品有限公司充电站</t>
  </si>
  <si>
    <t>钦北区大垌镇皇马工业园三区</t>
  </si>
  <si>
    <t>钦州市泰禾公共交通有限公司</t>
  </si>
  <si>
    <t>钦州北站泰禾公交</t>
  </si>
  <si>
    <t>广西钦州市钦北区汽车北站</t>
  </si>
  <si>
    <t>钦州湾广场充电场站</t>
  </si>
  <si>
    <t>广西壮族自治区钦州市钦北区子材街道钦州湾广场</t>
  </si>
  <si>
    <t>钦州市财政局站</t>
  </si>
  <si>
    <t>广西壮族自治区钦州市钦北区子材街道钦州市财政局</t>
  </si>
</sst>
</file>

<file path=xl/styles.xml><?xml version="1.0" encoding="utf-8"?>
<styleSheet xmlns="http://schemas.openxmlformats.org/spreadsheetml/2006/main">
  <numFmts count="5">
    <numFmt numFmtId="176" formatCode="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2"/>
      <color theme="1"/>
      <name val="宋体"/>
      <charset val="134"/>
      <scheme val="minor"/>
    </font>
    <font>
      <b/>
      <sz val="18"/>
      <color theme="1"/>
      <name val="宋体"/>
      <charset val="134"/>
      <scheme val="minor"/>
    </font>
    <font>
      <b/>
      <sz val="16"/>
      <color theme="1"/>
      <name val="宋体"/>
      <charset val="134"/>
      <scheme val="minor"/>
    </font>
    <font>
      <b/>
      <sz val="20"/>
      <color theme="1"/>
      <name val="宋体"/>
      <charset val="134"/>
      <scheme val="minor"/>
    </font>
    <font>
      <b/>
      <sz val="12"/>
      <color theme="1"/>
      <name val="宋体"/>
      <charset val="134"/>
      <scheme val="minor"/>
    </font>
    <font>
      <b/>
      <sz val="10"/>
      <color theme="1"/>
      <name val="宋体"/>
      <charset val="134"/>
      <scheme val="minor"/>
    </font>
    <font>
      <sz val="11"/>
      <color theme="1"/>
      <name val="宋体"/>
      <charset val="0"/>
      <scheme val="minor"/>
    </font>
    <font>
      <sz val="11"/>
      <color theme="0"/>
      <name val="宋体"/>
      <charset val="0"/>
      <scheme val="minor"/>
    </font>
    <font>
      <sz val="11"/>
      <color theme="1"/>
      <name val="宋体"/>
      <charset val="134"/>
      <scheme val="minor"/>
    </font>
    <font>
      <b/>
      <sz val="11"/>
      <color theme="1"/>
      <name val="宋体"/>
      <charset val="0"/>
      <scheme val="minor"/>
    </font>
    <font>
      <u/>
      <sz val="11"/>
      <color rgb="FF0000FF"/>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sz val="11"/>
      <color rgb="FFFF0000"/>
      <name val="宋体"/>
      <charset val="0"/>
      <scheme val="minor"/>
    </font>
    <font>
      <sz val="11"/>
      <color rgb="FF9C0006"/>
      <name val="宋体"/>
      <charset val="0"/>
      <scheme val="minor"/>
    </font>
    <font>
      <i/>
      <sz val="11"/>
      <color rgb="FF7F7F7F"/>
      <name val="宋体"/>
      <charset val="0"/>
      <scheme val="minor"/>
    </font>
    <font>
      <sz val="11"/>
      <color rgb="FF3F3F76"/>
      <name val="宋体"/>
      <charset val="0"/>
      <scheme val="minor"/>
    </font>
    <font>
      <u/>
      <sz val="11"/>
      <color rgb="FF800080"/>
      <name val="宋体"/>
      <charset val="0"/>
      <scheme val="minor"/>
    </font>
    <font>
      <b/>
      <sz val="11"/>
      <color theme="3"/>
      <name val="宋体"/>
      <charset val="134"/>
      <scheme val="minor"/>
    </font>
    <font>
      <sz val="11"/>
      <color rgb="FFFA7D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s>
  <fills count="3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theme="9"/>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4" tint="0.799981688894314"/>
        <bgColor indexed="64"/>
      </patternFill>
    </fill>
    <fill>
      <patternFill patternType="solid">
        <fgColor theme="6"/>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s>
  <cellStyleXfs count="49">
    <xf numFmtId="0" fontId="0" fillId="0" borderId="0"/>
    <xf numFmtId="0" fontId="7" fillId="12"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11" fillId="13" borderId="3" applyNumberFormat="false" applyAlignment="false" applyProtection="false">
      <alignment vertical="center"/>
    </xf>
    <xf numFmtId="0" fontId="12" fillId="15" borderId="4" applyNumberFormat="false" applyAlignment="false" applyProtection="false">
      <alignment vertical="center"/>
    </xf>
    <xf numFmtId="0" fontId="16" fillId="23"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5" fillId="0" borderId="5" applyNumberFormat="false" applyFill="false" applyAlignment="false" applyProtection="false">
      <alignment vertical="center"/>
    </xf>
    <xf numFmtId="0" fontId="6" fillId="16" borderId="0" applyNumberFormat="false" applyBorder="false" applyAlignment="false" applyProtection="false">
      <alignment vertical="center"/>
    </xf>
    <xf numFmtId="41" fontId="8" fillId="0" borderId="0" applyFont="false" applyFill="false" applyBorder="false" applyAlignment="false" applyProtection="false">
      <alignment vertical="center"/>
    </xf>
    <xf numFmtId="0" fontId="6" fillId="25"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9" fillId="0" borderId="2" applyNumberFormat="false" applyFill="false" applyAlignment="false" applyProtection="false">
      <alignment vertical="center"/>
    </xf>
    <xf numFmtId="0" fontId="6" fillId="33"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6" fillId="27"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6" fillId="17" borderId="0" applyNumberFormat="false" applyBorder="false" applyAlignment="false" applyProtection="false">
      <alignment vertical="center"/>
    </xf>
    <xf numFmtId="42" fontId="8"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8" borderId="0" applyNumberFormat="false" applyBorder="false" applyAlignment="false" applyProtection="false">
      <alignment vertical="center"/>
    </xf>
    <xf numFmtId="0" fontId="8" fillId="20" borderId="6" applyNumberFormat="false" applyFont="false" applyAlignment="false" applyProtection="false">
      <alignment vertical="center"/>
    </xf>
    <xf numFmtId="0" fontId="7" fillId="21"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4" fillId="13" borderId="7" applyNumberFormat="false" applyAlignment="false" applyProtection="false">
      <alignment vertical="center"/>
    </xf>
    <xf numFmtId="0" fontId="7" fillId="31"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9" fontId="8"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7" fillId="34"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18" fillId="24" borderId="7" applyNumberFormat="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cellStyleXfs>
  <cellXfs count="24">
    <xf numFmtId="0" fontId="0" fillId="0" borderId="0" xfId="0" applyNumberFormat="true"/>
    <xf numFmtId="0" fontId="0" fillId="0" borderId="0" xfId="0" applyNumberFormat="true" applyAlignment="true">
      <alignment horizontal="center" vertical="center"/>
    </xf>
    <xf numFmtId="0" fontId="1" fillId="0" borderId="0" xfId="0" applyNumberFormat="true" applyFont="true" applyAlignment="true">
      <alignment horizontal="center" vertical="center"/>
    </xf>
    <xf numFmtId="0" fontId="2" fillId="0" borderId="0" xfId="0" applyNumberFormat="true" applyFont="true" applyAlignment="true">
      <alignment horizontal="center" vertical="center"/>
    </xf>
    <xf numFmtId="0" fontId="2" fillId="0" borderId="0" xfId="0" applyNumberFormat="true" applyFont="true" applyAlignment="true">
      <alignment vertical="center"/>
    </xf>
    <xf numFmtId="0" fontId="0" fillId="0" borderId="0" xfId="0" applyNumberFormat="true" applyAlignment="true">
      <alignment horizontal="center" vertical="center" wrapText="true"/>
    </xf>
    <xf numFmtId="0" fontId="0" fillId="0" borderId="0" xfId="0" applyNumberFormat="true" applyAlignment="true">
      <alignment wrapText="true"/>
    </xf>
    <xf numFmtId="0" fontId="1" fillId="0" borderId="0" xfId="0" applyNumberFormat="true" applyFont="true" applyAlignment="true">
      <alignment horizontal="left" vertical="center" wrapText="true"/>
    </xf>
    <xf numFmtId="0" fontId="3" fillId="0" borderId="0" xfId="0" applyNumberFormat="true" applyFont="true" applyFill="true" applyAlignment="true">
      <alignment horizontal="center" vertical="center" wrapText="true"/>
    </xf>
    <xf numFmtId="0" fontId="0" fillId="0" borderId="1" xfId="0" applyNumberFormat="true" applyBorder="true" applyAlignment="true">
      <alignment horizontal="center" vertical="center" wrapText="true"/>
    </xf>
    <xf numFmtId="0" fontId="1" fillId="2" borderId="1" xfId="0" applyNumberFormat="true" applyFont="true" applyFill="true" applyBorder="true" applyAlignment="true">
      <alignment horizontal="left" vertical="center" wrapText="true"/>
    </xf>
    <xf numFmtId="0" fontId="2" fillId="3" borderId="1" xfId="0" applyNumberFormat="true" applyFont="true" applyFill="true" applyBorder="true" applyAlignment="true">
      <alignment horizontal="left" vertical="center" wrapText="true"/>
    </xf>
    <xf numFmtId="0" fontId="2" fillId="3" borderId="1" xfId="0" applyNumberFormat="true" applyFont="true" applyFill="true" applyBorder="true" applyAlignment="true">
      <alignment vertical="center"/>
    </xf>
    <xf numFmtId="0" fontId="0" fillId="0" borderId="1" xfId="0" applyNumberFormat="true" applyBorder="true" applyAlignment="true">
      <alignment horizontal="center" vertical="center"/>
    </xf>
    <xf numFmtId="176" fontId="1" fillId="2" borderId="1" xfId="0" applyNumberFormat="true" applyFont="true" applyFill="true" applyBorder="true" applyAlignment="true">
      <alignment horizontal="center" vertical="center" wrapText="true"/>
    </xf>
    <xf numFmtId="0" fontId="1" fillId="2" borderId="1" xfId="0" applyNumberFormat="true" applyFont="true" applyFill="true" applyBorder="true" applyAlignment="true">
      <alignment horizontal="center" vertical="center" wrapText="true"/>
    </xf>
    <xf numFmtId="0" fontId="2" fillId="3" borderId="1" xfId="0" applyNumberFormat="true" applyFont="true" applyFill="true" applyBorder="true" applyAlignment="true">
      <alignment horizontal="center" vertical="center" wrapText="true"/>
    </xf>
    <xf numFmtId="0" fontId="0" fillId="0" borderId="1" xfId="0" applyNumberFormat="true" applyBorder="true" applyAlignment="true">
      <alignment vertical="center" wrapText="true"/>
    </xf>
    <xf numFmtId="14" fontId="0" fillId="0" borderId="1" xfId="0" applyNumberFormat="true" applyBorder="true" applyAlignment="true">
      <alignment horizontal="center" vertical="center" wrapText="true"/>
    </xf>
    <xf numFmtId="0" fontId="2" fillId="3" borderId="1" xfId="0" applyNumberFormat="true" applyFont="true" applyFill="true" applyBorder="true" applyAlignment="true">
      <alignment horizontal="center" vertical="center"/>
    </xf>
    <xf numFmtId="14" fontId="0" fillId="0" borderId="1" xfId="0" applyNumberFormat="true" applyBorder="true" applyAlignment="true">
      <alignment horizontal="center" vertical="center"/>
    </xf>
    <xf numFmtId="0" fontId="4" fillId="2" borderId="1" xfId="0" applyNumberFormat="true" applyFont="true" applyFill="true" applyBorder="true" applyAlignment="true">
      <alignment horizontal="justify" vertical="center" wrapText="true"/>
    </xf>
    <xf numFmtId="0" fontId="5" fillId="0" borderId="1" xfId="0" applyNumberFormat="true" applyFont="true" applyFill="true" applyBorder="true" applyAlignment="true">
      <alignment vertical="center" wrapText="true"/>
    </xf>
    <xf numFmtId="0" fontId="0" fillId="0" borderId="1" xfId="0" applyNumberFormat="true" applyBorder="true" applyAlignment="true">
      <alignment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tint val="100000"/>
                <a:shade val="100000"/>
                <a:satMod val="130000"/>
              </a:schemeClr>
            </a:gs>
            <a:gs pos="100000">
              <a:schemeClr val="phClr">
                <a:tint val="50000"/>
                <a:shade val="100000"/>
                <a:satMod val="350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R48"/>
  <sheetViews>
    <sheetView tabSelected="1" zoomScale="67" zoomScaleNormal="67" workbookViewId="0">
      <selection activeCell="A1" sqref="A1:B1"/>
    </sheetView>
  </sheetViews>
  <sheetFormatPr defaultColWidth="9" defaultRowHeight="14.25"/>
  <cols>
    <col min="1" max="1" width="5.875" style="6" customWidth="true"/>
    <col min="2" max="2" width="17.1666666666667" style="6" customWidth="true"/>
    <col min="3" max="3" width="20.7083333333333" style="6" customWidth="true"/>
    <col min="4" max="4" width="12.125" style="6" customWidth="true"/>
    <col min="5" max="5" width="27.875" style="6" customWidth="true"/>
    <col min="6" max="6" width="15.1" style="6" customWidth="true"/>
    <col min="7" max="7" width="20.8916666666667" style="6" customWidth="true"/>
    <col min="8" max="8" width="9" style="6"/>
    <col min="9" max="9" width="13.75" style="6" customWidth="true"/>
    <col min="10" max="10" width="13.5" style="6"/>
    <col min="11" max="11" width="17.125" style="6"/>
    <col min="12" max="13" width="9" style="6"/>
    <col min="14" max="14" width="8.5" style="6" customWidth="true"/>
    <col min="15" max="16" width="9" style="6"/>
    <col min="17" max="17" width="17.125" style="6"/>
    <col min="18" max="18" width="33.3833333333333" style="6" customWidth="true"/>
    <col min="20" max="20" width="10.375"/>
  </cols>
  <sheetData>
    <row r="1" ht="34" customHeight="true" spans="1:2">
      <c r="A1" s="7"/>
      <c r="B1" s="7"/>
    </row>
    <row r="2" ht="50" customHeight="true" spans="1:18">
      <c r="A2" s="8" t="s">
        <v>0</v>
      </c>
      <c r="B2" s="8"/>
      <c r="C2" s="8"/>
      <c r="D2" s="8"/>
      <c r="E2" s="8"/>
      <c r="F2" s="8"/>
      <c r="G2" s="8"/>
      <c r="H2" s="8"/>
      <c r="I2" s="8"/>
      <c r="J2" s="8"/>
      <c r="K2" s="8"/>
      <c r="L2" s="8"/>
      <c r="M2" s="8"/>
      <c r="N2" s="8"/>
      <c r="O2" s="8"/>
      <c r="P2" s="8"/>
      <c r="Q2" s="8"/>
      <c r="R2" s="8"/>
    </row>
    <row r="3" s="1" customFormat="true" ht="27" customHeight="true" spans="1:18">
      <c r="A3" s="9" t="s">
        <v>1</v>
      </c>
      <c r="B3" s="9" t="s">
        <v>2</v>
      </c>
      <c r="C3" s="9" t="s">
        <v>3</v>
      </c>
      <c r="D3" s="9" t="s">
        <v>4</v>
      </c>
      <c r="E3" s="9" t="s">
        <v>5</v>
      </c>
      <c r="F3" s="9" t="s">
        <v>6</v>
      </c>
      <c r="G3" s="9" t="s">
        <v>7</v>
      </c>
      <c r="H3" s="9"/>
      <c r="I3" s="9"/>
      <c r="J3" s="9"/>
      <c r="K3" s="9"/>
      <c r="L3" s="9" t="s">
        <v>8</v>
      </c>
      <c r="M3" s="9"/>
      <c r="N3" s="9"/>
      <c r="O3" s="9"/>
      <c r="P3" s="9"/>
      <c r="Q3" s="9" t="s">
        <v>9</v>
      </c>
      <c r="R3" s="9" t="s">
        <v>10</v>
      </c>
    </row>
    <row r="4" s="1" customFormat="true" ht="61" customHeight="true" spans="1:18">
      <c r="A4" s="9"/>
      <c r="B4" s="9"/>
      <c r="C4" s="9"/>
      <c r="D4" s="9"/>
      <c r="E4" s="9"/>
      <c r="F4" s="9"/>
      <c r="G4" s="9" t="s">
        <v>11</v>
      </c>
      <c r="H4" s="9" t="s">
        <v>12</v>
      </c>
      <c r="I4" s="9" t="s">
        <v>13</v>
      </c>
      <c r="J4" s="9" t="s">
        <v>14</v>
      </c>
      <c r="K4" s="9" t="s">
        <v>15</v>
      </c>
      <c r="L4" s="9" t="s">
        <v>11</v>
      </c>
      <c r="M4" s="9" t="s">
        <v>12</v>
      </c>
      <c r="N4" s="9" t="s">
        <v>13</v>
      </c>
      <c r="O4" s="9" t="s">
        <v>14</v>
      </c>
      <c r="P4" s="9" t="s">
        <v>15</v>
      </c>
      <c r="Q4" s="9"/>
      <c r="R4" s="9"/>
    </row>
    <row r="5" s="2" customFormat="true" ht="22.5" spans="1:18">
      <c r="A5" s="10" t="s">
        <v>16</v>
      </c>
      <c r="B5" s="10"/>
      <c r="C5" s="10"/>
      <c r="D5" s="10"/>
      <c r="E5" s="10"/>
      <c r="F5" s="10"/>
      <c r="G5" s="14">
        <f>G6+G8+G22+G32+G37+G44</f>
        <v>6496751.67</v>
      </c>
      <c r="H5" s="15">
        <f>H6+H8+H22+H32+H37+H44</f>
        <v>7299</v>
      </c>
      <c r="I5" s="15">
        <f>I6+I8+I22+I32+I37+I44</f>
        <v>909545.24</v>
      </c>
      <c r="J5" s="15">
        <f>J6+J8+J22+J32+J37+J44</f>
        <v>2043720</v>
      </c>
      <c r="K5" s="15">
        <f>K6+K8+K22+K32+K37+K44</f>
        <v>908063.93</v>
      </c>
      <c r="L5" s="15">
        <v>0</v>
      </c>
      <c r="M5" s="15">
        <v>0</v>
      </c>
      <c r="N5" s="15">
        <v>0</v>
      </c>
      <c r="O5" s="15">
        <v>0</v>
      </c>
      <c r="P5" s="15">
        <v>0</v>
      </c>
      <c r="Q5" s="15">
        <f>Q6+Q8+Q22+Q32+Q37+Q44</f>
        <v>908063.93</v>
      </c>
      <c r="R5" s="21"/>
    </row>
    <row r="6" s="3" customFormat="true" ht="30" customHeight="true" spans="1:18">
      <c r="A6" s="11" t="s">
        <v>17</v>
      </c>
      <c r="B6" s="11"/>
      <c r="C6" s="11"/>
      <c r="D6" s="11"/>
      <c r="E6" s="11"/>
      <c r="F6" s="11"/>
      <c r="G6" s="16">
        <v>102366.75</v>
      </c>
      <c r="H6" s="16">
        <v>160</v>
      </c>
      <c r="I6" s="16">
        <v>14331.35</v>
      </c>
      <c r="J6" s="16">
        <v>44800</v>
      </c>
      <c r="K6" s="16">
        <v>14331.35</v>
      </c>
      <c r="L6" s="16">
        <v>0</v>
      </c>
      <c r="M6" s="16">
        <v>0</v>
      </c>
      <c r="N6" s="16">
        <v>0</v>
      </c>
      <c r="O6" s="16">
        <v>0</v>
      </c>
      <c r="P6" s="16">
        <v>0</v>
      </c>
      <c r="Q6" s="16">
        <v>14331.35</v>
      </c>
      <c r="R6" s="16"/>
    </row>
    <row r="7" s="1" customFormat="true" ht="72" customHeight="true" spans="1:18">
      <c r="A7" s="9">
        <v>1</v>
      </c>
      <c r="B7" s="9" t="s">
        <v>18</v>
      </c>
      <c r="C7" s="9" t="s">
        <v>19</v>
      </c>
      <c r="D7" s="9" t="s">
        <v>17</v>
      </c>
      <c r="E7" s="17" t="s">
        <v>20</v>
      </c>
      <c r="F7" s="18">
        <v>43766.3338310185</v>
      </c>
      <c r="G7" s="9">
        <v>102366.75</v>
      </c>
      <c r="H7" s="9">
        <v>160</v>
      </c>
      <c r="I7" s="9">
        <v>14331.35</v>
      </c>
      <c r="J7" s="9">
        <v>44800</v>
      </c>
      <c r="K7" s="9">
        <v>14331.35</v>
      </c>
      <c r="L7" s="9">
        <v>0</v>
      </c>
      <c r="M7" s="9">
        <v>0</v>
      </c>
      <c r="N7" s="9">
        <v>0</v>
      </c>
      <c r="O7" s="9">
        <v>0</v>
      </c>
      <c r="P7" s="9">
        <v>0</v>
      </c>
      <c r="Q7" s="9">
        <v>14331.35</v>
      </c>
      <c r="R7" s="9"/>
    </row>
    <row r="8" s="4" customFormat="true" ht="30" customHeight="true" spans="1:18">
      <c r="A8" s="12" t="s">
        <v>21</v>
      </c>
      <c r="B8" s="12"/>
      <c r="C8" s="12"/>
      <c r="D8" s="12"/>
      <c r="E8" s="12"/>
      <c r="F8" s="12"/>
      <c r="G8" s="19">
        <v>811565.4</v>
      </c>
      <c r="H8" s="19">
        <v>1440</v>
      </c>
      <c r="I8" s="19">
        <v>113619.16</v>
      </c>
      <c r="J8" s="19">
        <v>403200</v>
      </c>
      <c r="K8" s="19">
        <v>113619.16</v>
      </c>
      <c r="L8" s="19">
        <v>0</v>
      </c>
      <c r="M8" s="19">
        <v>0</v>
      </c>
      <c r="N8" s="19">
        <v>0</v>
      </c>
      <c r="O8" s="19">
        <v>0</v>
      </c>
      <c r="P8" s="19">
        <v>0</v>
      </c>
      <c r="Q8" s="19">
        <v>113619.16</v>
      </c>
      <c r="R8" s="19"/>
    </row>
    <row r="9" s="5" customFormat="true" ht="65" customHeight="true" spans="1:18">
      <c r="A9" s="9">
        <v>1</v>
      </c>
      <c r="B9" s="9" t="s">
        <v>18</v>
      </c>
      <c r="C9" s="9" t="s">
        <v>22</v>
      </c>
      <c r="D9" s="9" t="s">
        <v>21</v>
      </c>
      <c r="E9" s="9" t="s">
        <v>23</v>
      </c>
      <c r="F9" s="18">
        <v>43766.3338310185</v>
      </c>
      <c r="G9" s="9">
        <v>72028.58</v>
      </c>
      <c r="H9" s="9">
        <v>60</v>
      </c>
      <c r="I9" s="9">
        <v>10084</v>
      </c>
      <c r="J9" s="9">
        <v>16800</v>
      </c>
      <c r="K9" s="9">
        <v>10084</v>
      </c>
      <c r="L9" s="9">
        <v>0</v>
      </c>
      <c r="M9" s="9">
        <v>0</v>
      </c>
      <c r="N9" s="9">
        <v>0</v>
      </c>
      <c r="O9" s="9">
        <v>0</v>
      </c>
      <c r="P9" s="9">
        <v>0</v>
      </c>
      <c r="Q9" s="9">
        <v>10084</v>
      </c>
      <c r="R9" s="9"/>
    </row>
    <row r="10" s="5" customFormat="true" ht="57" customHeight="true" spans="1:18">
      <c r="A10" s="9">
        <v>2</v>
      </c>
      <c r="B10" s="9" t="s">
        <v>18</v>
      </c>
      <c r="C10" s="9" t="s">
        <v>24</v>
      </c>
      <c r="D10" s="9" t="s">
        <v>21</v>
      </c>
      <c r="E10" s="9" t="s">
        <v>23</v>
      </c>
      <c r="F10" s="18">
        <v>43766.3338310185</v>
      </c>
      <c r="G10" s="9">
        <v>62045.98</v>
      </c>
      <c r="H10" s="9">
        <v>60</v>
      </c>
      <c r="I10" s="9">
        <v>8686.44</v>
      </c>
      <c r="J10" s="9">
        <v>16800</v>
      </c>
      <c r="K10" s="9">
        <v>8686.44</v>
      </c>
      <c r="L10" s="9">
        <v>0</v>
      </c>
      <c r="M10" s="9">
        <v>0</v>
      </c>
      <c r="N10" s="9">
        <v>0</v>
      </c>
      <c r="O10" s="9">
        <v>0</v>
      </c>
      <c r="P10" s="9">
        <v>0</v>
      </c>
      <c r="Q10" s="9">
        <v>8686.44</v>
      </c>
      <c r="R10" s="9"/>
    </row>
    <row r="11" s="5" customFormat="true" ht="54" customHeight="true" spans="1:18">
      <c r="A11" s="9">
        <v>3</v>
      </c>
      <c r="B11" s="9" t="s">
        <v>18</v>
      </c>
      <c r="C11" s="9" t="s">
        <v>25</v>
      </c>
      <c r="D11" s="9" t="s">
        <v>21</v>
      </c>
      <c r="E11" s="9" t="s">
        <v>23</v>
      </c>
      <c r="F11" s="18">
        <v>43766.3338310185</v>
      </c>
      <c r="G11" s="9">
        <v>74109.39</v>
      </c>
      <c r="H11" s="9">
        <v>60</v>
      </c>
      <c r="I11" s="9">
        <v>10375.31</v>
      </c>
      <c r="J11" s="9">
        <v>16800</v>
      </c>
      <c r="K11" s="9">
        <v>10375.31</v>
      </c>
      <c r="L11" s="9">
        <v>0</v>
      </c>
      <c r="M11" s="9">
        <v>0</v>
      </c>
      <c r="N11" s="9">
        <v>0</v>
      </c>
      <c r="O11" s="9">
        <v>0</v>
      </c>
      <c r="P11" s="9">
        <v>0</v>
      </c>
      <c r="Q11" s="9">
        <v>10375.31</v>
      </c>
      <c r="R11" s="9"/>
    </row>
    <row r="12" s="5" customFormat="true" ht="54" customHeight="true" spans="1:18">
      <c r="A12" s="9">
        <v>4</v>
      </c>
      <c r="B12" s="9" t="s">
        <v>18</v>
      </c>
      <c r="C12" s="9" t="s">
        <v>26</v>
      </c>
      <c r="D12" s="9" t="s">
        <v>21</v>
      </c>
      <c r="E12" s="9" t="s">
        <v>23</v>
      </c>
      <c r="F12" s="18">
        <v>43766.3338310185</v>
      </c>
      <c r="G12" s="9">
        <v>69436.51</v>
      </c>
      <c r="H12" s="9">
        <v>60</v>
      </c>
      <c r="I12" s="9">
        <v>9721.11</v>
      </c>
      <c r="J12" s="9">
        <v>16800</v>
      </c>
      <c r="K12" s="9">
        <v>9721.11</v>
      </c>
      <c r="L12" s="9">
        <v>0</v>
      </c>
      <c r="M12" s="9">
        <v>0</v>
      </c>
      <c r="N12" s="9">
        <v>0</v>
      </c>
      <c r="O12" s="9">
        <v>0</v>
      </c>
      <c r="P12" s="9">
        <v>0</v>
      </c>
      <c r="Q12" s="9">
        <v>9721.11</v>
      </c>
      <c r="R12" s="9"/>
    </row>
    <row r="13" s="5" customFormat="true" ht="71" customHeight="true" spans="1:18">
      <c r="A13" s="9">
        <v>5</v>
      </c>
      <c r="B13" s="9" t="s">
        <v>18</v>
      </c>
      <c r="C13" s="9" t="s">
        <v>27</v>
      </c>
      <c r="D13" s="9" t="s">
        <v>21</v>
      </c>
      <c r="E13" s="9" t="s">
        <v>28</v>
      </c>
      <c r="F13" s="18">
        <v>43766.3338310185</v>
      </c>
      <c r="G13" s="9">
        <v>51169.79</v>
      </c>
      <c r="H13" s="9">
        <v>160</v>
      </c>
      <c r="I13" s="9">
        <v>7163.77</v>
      </c>
      <c r="J13" s="9">
        <v>44800</v>
      </c>
      <c r="K13" s="9">
        <v>7163.77</v>
      </c>
      <c r="L13" s="9">
        <v>0</v>
      </c>
      <c r="M13" s="9">
        <v>0</v>
      </c>
      <c r="N13" s="9">
        <v>0</v>
      </c>
      <c r="O13" s="9">
        <v>0</v>
      </c>
      <c r="P13" s="9">
        <v>0</v>
      </c>
      <c r="Q13" s="9">
        <v>7163.77</v>
      </c>
      <c r="R13" s="9"/>
    </row>
    <row r="14" s="5" customFormat="true" ht="61" customHeight="true" spans="1:18">
      <c r="A14" s="9">
        <v>6</v>
      </c>
      <c r="B14" s="9" t="s">
        <v>18</v>
      </c>
      <c r="C14" s="9" t="s">
        <v>29</v>
      </c>
      <c r="D14" s="9" t="s">
        <v>21</v>
      </c>
      <c r="E14" s="9" t="s">
        <v>23</v>
      </c>
      <c r="F14" s="18">
        <v>43766.3338310185</v>
      </c>
      <c r="G14" s="9">
        <v>48276.16</v>
      </c>
      <c r="H14" s="9">
        <v>60</v>
      </c>
      <c r="I14" s="9">
        <v>6758.66</v>
      </c>
      <c r="J14" s="9">
        <v>16800</v>
      </c>
      <c r="K14" s="9">
        <v>6758.66</v>
      </c>
      <c r="L14" s="9">
        <v>0</v>
      </c>
      <c r="M14" s="9">
        <v>0</v>
      </c>
      <c r="N14" s="9">
        <v>0</v>
      </c>
      <c r="O14" s="9">
        <v>0</v>
      </c>
      <c r="P14" s="9">
        <v>0</v>
      </c>
      <c r="Q14" s="9">
        <v>6758.66</v>
      </c>
      <c r="R14" s="9"/>
    </row>
    <row r="15" s="5" customFormat="true" ht="54" customHeight="true" spans="1:18">
      <c r="A15" s="9">
        <v>7</v>
      </c>
      <c r="B15" s="9" t="s">
        <v>18</v>
      </c>
      <c r="C15" s="9" t="s">
        <v>30</v>
      </c>
      <c r="D15" s="9" t="s">
        <v>21</v>
      </c>
      <c r="E15" s="9" t="s">
        <v>23</v>
      </c>
      <c r="F15" s="18">
        <v>43766.3338310185</v>
      </c>
      <c r="G15" s="9">
        <v>44269.91</v>
      </c>
      <c r="H15" s="9">
        <v>60</v>
      </c>
      <c r="I15" s="9">
        <v>6197.79</v>
      </c>
      <c r="J15" s="9">
        <v>16800</v>
      </c>
      <c r="K15" s="9">
        <v>6197.79</v>
      </c>
      <c r="L15" s="9">
        <v>0</v>
      </c>
      <c r="M15" s="9">
        <v>0</v>
      </c>
      <c r="N15" s="9">
        <v>0</v>
      </c>
      <c r="O15" s="9">
        <v>0</v>
      </c>
      <c r="P15" s="9">
        <v>0</v>
      </c>
      <c r="Q15" s="9">
        <v>6197.79</v>
      </c>
      <c r="R15" s="9"/>
    </row>
    <row r="16" s="5" customFormat="true" ht="67" customHeight="true" spans="1:18">
      <c r="A16" s="9">
        <v>8</v>
      </c>
      <c r="B16" s="9" t="s">
        <v>18</v>
      </c>
      <c r="C16" s="9" t="s">
        <v>31</v>
      </c>
      <c r="D16" s="9" t="s">
        <v>21</v>
      </c>
      <c r="E16" s="9" t="s">
        <v>32</v>
      </c>
      <c r="F16" s="18">
        <v>43766.3338310185</v>
      </c>
      <c r="G16" s="9">
        <v>41463.14</v>
      </c>
      <c r="H16" s="9">
        <v>160</v>
      </c>
      <c r="I16" s="9">
        <v>5804.84</v>
      </c>
      <c r="J16" s="9">
        <v>44800</v>
      </c>
      <c r="K16" s="9">
        <v>5804.84</v>
      </c>
      <c r="L16" s="9">
        <v>0</v>
      </c>
      <c r="M16" s="9">
        <v>0</v>
      </c>
      <c r="N16" s="9">
        <v>0</v>
      </c>
      <c r="O16" s="9">
        <v>0</v>
      </c>
      <c r="P16" s="9">
        <v>0</v>
      </c>
      <c r="Q16" s="9">
        <v>5804.84</v>
      </c>
      <c r="R16" s="9"/>
    </row>
    <row r="17" s="5" customFormat="true" ht="69" customHeight="true" spans="1:18">
      <c r="A17" s="9">
        <v>9</v>
      </c>
      <c r="B17" s="9" t="s">
        <v>18</v>
      </c>
      <c r="C17" s="9" t="s">
        <v>33</v>
      </c>
      <c r="D17" s="9" t="s">
        <v>21</v>
      </c>
      <c r="E17" s="9" t="s">
        <v>28</v>
      </c>
      <c r="F17" s="18">
        <v>43766.3338310185</v>
      </c>
      <c r="G17" s="9">
        <v>35071.78</v>
      </c>
      <c r="H17" s="9">
        <v>160</v>
      </c>
      <c r="I17" s="9">
        <v>4910.05</v>
      </c>
      <c r="J17" s="9">
        <v>44800</v>
      </c>
      <c r="K17" s="9">
        <v>4910.05</v>
      </c>
      <c r="L17" s="9">
        <v>0</v>
      </c>
      <c r="M17" s="9">
        <v>0</v>
      </c>
      <c r="N17" s="9">
        <v>0</v>
      </c>
      <c r="O17" s="9">
        <v>0</v>
      </c>
      <c r="P17" s="9">
        <v>0</v>
      </c>
      <c r="Q17" s="9">
        <v>4910.05</v>
      </c>
      <c r="R17" s="9"/>
    </row>
    <row r="18" s="5" customFormat="true" ht="58" customHeight="true" spans="1:18">
      <c r="A18" s="9">
        <v>10</v>
      </c>
      <c r="B18" s="9" t="s">
        <v>18</v>
      </c>
      <c r="C18" s="9" t="s">
        <v>34</v>
      </c>
      <c r="D18" s="9" t="s">
        <v>21</v>
      </c>
      <c r="E18" s="9" t="s">
        <v>23</v>
      </c>
      <c r="F18" s="18">
        <v>43766.3338310185</v>
      </c>
      <c r="G18" s="9">
        <v>70331.54</v>
      </c>
      <c r="H18" s="9">
        <v>60</v>
      </c>
      <c r="I18" s="9">
        <v>9846.42</v>
      </c>
      <c r="J18" s="9">
        <v>16800</v>
      </c>
      <c r="K18" s="9">
        <v>9846.42</v>
      </c>
      <c r="L18" s="9">
        <v>0</v>
      </c>
      <c r="M18" s="9">
        <v>0</v>
      </c>
      <c r="N18" s="9">
        <v>0</v>
      </c>
      <c r="O18" s="9">
        <v>0</v>
      </c>
      <c r="P18" s="9">
        <v>0</v>
      </c>
      <c r="Q18" s="9">
        <v>9846.42</v>
      </c>
      <c r="R18" s="9"/>
    </row>
    <row r="19" s="5" customFormat="true" ht="78" customHeight="true" spans="1:18">
      <c r="A19" s="9">
        <v>11</v>
      </c>
      <c r="B19" s="9" t="s">
        <v>18</v>
      </c>
      <c r="C19" s="9" t="s">
        <v>35</v>
      </c>
      <c r="D19" s="9" t="s">
        <v>21</v>
      </c>
      <c r="E19" s="9" t="s">
        <v>32</v>
      </c>
      <c r="F19" s="18">
        <v>43766.3338310185</v>
      </c>
      <c r="G19" s="9">
        <v>85445.28</v>
      </c>
      <c r="H19" s="9">
        <v>160</v>
      </c>
      <c r="I19" s="9">
        <v>11962.34</v>
      </c>
      <c r="J19" s="9">
        <v>44800</v>
      </c>
      <c r="K19" s="9">
        <v>11962.34</v>
      </c>
      <c r="L19" s="9">
        <v>0</v>
      </c>
      <c r="M19" s="9">
        <v>0</v>
      </c>
      <c r="N19" s="9">
        <v>0</v>
      </c>
      <c r="O19" s="9">
        <v>0</v>
      </c>
      <c r="P19" s="9">
        <v>0</v>
      </c>
      <c r="Q19" s="9">
        <v>11962.34</v>
      </c>
      <c r="R19" s="9"/>
    </row>
    <row r="20" s="5" customFormat="true" ht="70" customHeight="true" spans="1:18">
      <c r="A20" s="9">
        <v>12</v>
      </c>
      <c r="B20" s="9" t="s">
        <v>18</v>
      </c>
      <c r="C20" s="9" t="s">
        <v>36</v>
      </c>
      <c r="D20" s="9" t="s">
        <v>21</v>
      </c>
      <c r="E20" s="9" t="s">
        <v>28</v>
      </c>
      <c r="F20" s="18">
        <v>43766.3338310185</v>
      </c>
      <c r="G20" s="9">
        <v>76084.33</v>
      </c>
      <c r="H20" s="9">
        <v>160</v>
      </c>
      <c r="I20" s="9">
        <v>10651.81</v>
      </c>
      <c r="J20" s="9">
        <v>44800</v>
      </c>
      <c r="K20" s="9">
        <v>10651.81</v>
      </c>
      <c r="L20" s="9">
        <v>0</v>
      </c>
      <c r="M20" s="9">
        <v>0</v>
      </c>
      <c r="N20" s="9">
        <v>0</v>
      </c>
      <c r="O20" s="9">
        <v>0</v>
      </c>
      <c r="P20" s="9">
        <v>0</v>
      </c>
      <c r="Q20" s="9">
        <v>10651.81</v>
      </c>
      <c r="R20" s="9"/>
    </row>
    <row r="21" s="5" customFormat="true" ht="70" customHeight="true" spans="1:18">
      <c r="A21" s="9">
        <v>13</v>
      </c>
      <c r="B21" s="9" t="s">
        <v>18</v>
      </c>
      <c r="C21" s="9" t="s">
        <v>37</v>
      </c>
      <c r="D21" s="9" t="s">
        <v>21</v>
      </c>
      <c r="E21" s="9" t="s">
        <v>28</v>
      </c>
      <c r="F21" s="18">
        <v>43766.3338310185</v>
      </c>
      <c r="G21" s="9">
        <v>81833.01</v>
      </c>
      <c r="H21" s="9">
        <v>160</v>
      </c>
      <c r="I21" s="9">
        <v>11456.62</v>
      </c>
      <c r="J21" s="9">
        <v>44800</v>
      </c>
      <c r="K21" s="9">
        <v>11456.62</v>
      </c>
      <c r="L21" s="9">
        <v>0</v>
      </c>
      <c r="M21" s="9">
        <v>0</v>
      </c>
      <c r="N21" s="9">
        <v>0</v>
      </c>
      <c r="O21" s="9">
        <v>0</v>
      </c>
      <c r="P21" s="9">
        <v>0</v>
      </c>
      <c r="Q21" s="9">
        <v>11456.62</v>
      </c>
      <c r="R21" s="9"/>
    </row>
    <row r="22" s="4" customFormat="true" ht="30" customHeight="true" spans="1:18">
      <c r="A22" s="12" t="s">
        <v>38</v>
      </c>
      <c r="B22" s="12"/>
      <c r="C22" s="12"/>
      <c r="D22" s="12"/>
      <c r="E22" s="12"/>
      <c r="F22" s="12"/>
      <c r="G22" s="19">
        <v>2203592.16</v>
      </c>
      <c r="H22" s="19">
        <v>2021</v>
      </c>
      <c r="I22" s="19">
        <v>308502.9</v>
      </c>
      <c r="J22" s="19">
        <v>565880</v>
      </c>
      <c r="K22" s="19">
        <v>308502.9</v>
      </c>
      <c r="L22" s="19">
        <v>0</v>
      </c>
      <c r="M22" s="19">
        <v>0</v>
      </c>
      <c r="N22" s="19">
        <v>0</v>
      </c>
      <c r="O22" s="19">
        <v>0</v>
      </c>
      <c r="P22" s="19">
        <v>0</v>
      </c>
      <c r="Q22" s="19">
        <v>308502.9</v>
      </c>
      <c r="R22" s="12"/>
    </row>
    <row r="23" s="5" customFormat="true" ht="40" customHeight="true" spans="1:18">
      <c r="A23" s="9">
        <v>1</v>
      </c>
      <c r="B23" s="9" t="s">
        <v>39</v>
      </c>
      <c r="C23" s="9" t="s">
        <v>40</v>
      </c>
      <c r="D23" s="9" t="s">
        <v>38</v>
      </c>
      <c r="E23" s="9" t="s">
        <v>41</v>
      </c>
      <c r="F23" s="18">
        <v>44149.3338310185</v>
      </c>
      <c r="G23" s="9">
        <v>2102189.84</v>
      </c>
      <c r="H23" s="9">
        <v>1320</v>
      </c>
      <c r="I23" s="9">
        <v>294306.58</v>
      </c>
      <c r="J23" s="9">
        <v>369600</v>
      </c>
      <c r="K23" s="9">
        <v>294306.58</v>
      </c>
      <c r="L23" s="9">
        <v>0</v>
      </c>
      <c r="M23" s="9">
        <v>0</v>
      </c>
      <c r="N23" s="9">
        <v>0</v>
      </c>
      <c r="O23" s="9">
        <v>0</v>
      </c>
      <c r="P23" s="9">
        <v>0</v>
      </c>
      <c r="Q23" s="9">
        <v>294306.58</v>
      </c>
      <c r="R23" s="9"/>
    </row>
    <row r="24" s="5" customFormat="true" ht="53" customHeight="true" spans="1:18">
      <c r="A24" s="9">
        <v>2</v>
      </c>
      <c r="B24" s="9" t="s">
        <v>42</v>
      </c>
      <c r="C24" s="9" t="s">
        <v>43</v>
      </c>
      <c r="D24" s="9" t="s">
        <v>38</v>
      </c>
      <c r="E24" s="9" t="s">
        <v>44</v>
      </c>
      <c r="F24" s="18">
        <v>43983.3338310185</v>
      </c>
      <c r="G24" s="9">
        <v>5.3</v>
      </c>
      <c r="H24" s="9">
        <v>88</v>
      </c>
      <c r="I24" s="9">
        <v>0.74</v>
      </c>
      <c r="J24" s="9">
        <v>24640</v>
      </c>
      <c r="K24" s="9">
        <v>0.74</v>
      </c>
      <c r="L24" s="9">
        <v>0</v>
      </c>
      <c r="M24" s="9">
        <v>0</v>
      </c>
      <c r="N24" s="9">
        <v>0</v>
      </c>
      <c r="O24" s="9">
        <v>0</v>
      </c>
      <c r="P24" s="9">
        <v>0</v>
      </c>
      <c r="Q24" s="9">
        <v>0.74</v>
      </c>
      <c r="R24" s="9"/>
    </row>
    <row r="25" s="5" customFormat="true" ht="42" customHeight="true" spans="1:18">
      <c r="A25" s="9">
        <v>3</v>
      </c>
      <c r="B25" s="9" t="s">
        <v>18</v>
      </c>
      <c r="C25" s="9" t="s">
        <v>45</v>
      </c>
      <c r="D25" s="9" t="s">
        <v>38</v>
      </c>
      <c r="E25" s="9" t="s">
        <v>46</v>
      </c>
      <c r="F25" s="18">
        <v>43783.3338310185</v>
      </c>
      <c r="G25" s="9">
        <v>1925.03</v>
      </c>
      <c r="H25" s="9">
        <v>14</v>
      </c>
      <c r="I25" s="9">
        <v>269.5</v>
      </c>
      <c r="J25" s="9">
        <v>3920</v>
      </c>
      <c r="K25" s="9">
        <v>269.5</v>
      </c>
      <c r="L25" s="9">
        <v>0</v>
      </c>
      <c r="M25" s="9">
        <v>0</v>
      </c>
      <c r="N25" s="9">
        <v>0</v>
      </c>
      <c r="O25" s="9">
        <v>0</v>
      </c>
      <c r="P25" s="9">
        <v>0</v>
      </c>
      <c r="Q25" s="9">
        <v>269.5</v>
      </c>
      <c r="R25" s="9"/>
    </row>
    <row r="26" s="5" customFormat="true" ht="42" customHeight="true" spans="1:18">
      <c r="A26" s="9">
        <v>4</v>
      </c>
      <c r="B26" s="9" t="s">
        <v>18</v>
      </c>
      <c r="C26" s="9" t="s">
        <v>47</v>
      </c>
      <c r="D26" s="9" t="s">
        <v>38</v>
      </c>
      <c r="E26" s="9" t="s">
        <v>46</v>
      </c>
      <c r="F26" s="18">
        <v>43783.3338310185</v>
      </c>
      <c r="G26" s="9">
        <v>1618.85</v>
      </c>
      <c r="H26" s="9">
        <v>14</v>
      </c>
      <c r="I26" s="9">
        <v>226.64</v>
      </c>
      <c r="J26" s="9">
        <v>3920</v>
      </c>
      <c r="K26" s="9">
        <v>226.64</v>
      </c>
      <c r="L26" s="9">
        <v>0</v>
      </c>
      <c r="M26" s="9">
        <v>0</v>
      </c>
      <c r="N26" s="9">
        <v>0</v>
      </c>
      <c r="O26" s="9">
        <v>0</v>
      </c>
      <c r="P26" s="9">
        <v>0</v>
      </c>
      <c r="Q26" s="9">
        <v>226.64</v>
      </c>
      <c r="R26" s="9"/>
    </row>
    <row r="27" s="5" customFormat="true" ht="40" customHeight="true" spans="1:18">
      <c r="A27" s="9">
        <v>5</v>
      </c>
      <c r="B27" s="9" t="s">
        <v>42</v>
      </c>
      <c r="C27" s="9" t="s">
        <v>48</v>
      </c>
      <c r="D27" s="9" t="s">
        <v>38</v>
      </c>
      <c r="E27" s="9" t="s">
        <v>49</v>
      </c>
      <c r="F27" s="18">
        <v>43983.3338310185</v>
      </c>
      <c r="G27" s="9">
        <v>4969.7</v>
      </c>
      <c r="H27" s="9">
        <v>105</v>
      </c>
      <c r="I27" s="9">
        <v>695.76</v>
      </c>
      <c r="J27" s="9">
        <v>29400</v>
      </c>
      <c r="K27" s="9">
        <v>695.76</v>
      </c>
      <c r="L27" s="9">
        <v>0</v>
      </c>
      <c r="M27" s="9">
        <v>0</v>
      </c>
      <c r="N27" s="9">
        <v>0</v>
      </c>
      <c r="O27" s="9">
        <v>0</v>
      </c>
      <c r="P27" s="9">
        <v>0</v>
      </c>
      <c r="Q27" s="9">
        <v>695.76</v>
      </c>
      <c r="R27" s="9"/>
    </row>
    <row r="28" s="5" customFormat="true" ht="44" customHeight="true" spans="1:18">
      <c r="A28" s="9">
        <v>6</v>
      </c>
      <c r="B28" s="9" t="s">
        <v>18</v>
      </c>
      <c r="C28" s="9" t="s">
        <v>50</v>
      </c>
      <c r="D28" s="9" t="s">
        <v>38</v>
      </c>
      <c r="E28" s="9" t="s">
        <v>46</v>
      </c>
      <c r="F28" s="18">
        <v>43966.3338310185</v>
      </c>
      <c r="G28" s="9">
        <v>29167.1</v>
      </c>
      <c r="H28" s="9">
        <v>120</v>
      </c>
      <c r="I28" s="9">
        <v>4083.39</v>
      </c>
      <c r="J28" s="9">
        <v>33600</v>
      </c>
      <c r="K28" s="9">
        <v>4083.39</v>
      </c>
      <c r="L28" s="9">
        <v>0</v>
      </c>
      <c r="M28" s="9">
        <v>0</v>
      </c>
      <c r="N28" s="9">
        <v>0</v>
      </c>
      <c r="O28" s="9">
        <v>0</v>
      </c>
      <c r="P28" s="9">
        <v>0</v>
      </c>
      <c r="Q28" s="9">
        <v>4083.39</v>
      </c>
      <c r="R28" s="9"/>
    </row>
    <row r="29" s="5" customFormat="true" ht="42" customHeight="true" spans="1:18">
      <c r="A29" s="9">
        <v>7</v>
      </c>
      <c r="B29" s="9" t="s">
        <v>18</v>
      </c>
      <c r="C29" s="9" t="s">
        <v>51</v>
      </c>
      <c r="D29" s="9" t="s">
        <v>38</v>
      </c>
      <c r="E29" s="9" t="s">
        <v>46</v>
      </c>
      <c r="F29" s="18">
        <v>43966.3338310185</v>
      </c>
      <c r="G29" s="9">
        <v>36245.63</v>
      </c>
      <c r="H29" s="9">
        <v>120</v>
      </c>
      <c r="I29" s="9">
        <v>5074.39</v>
      </c>
      <c r="J29" s="9">
        <v>33600</v>
      </c>
      <c r="K29" s="9">
        <v>5074.39</v>
      </c>
      <c r="L29" s="9">
        <v>0</v>
      </c>
      <c r="M29" s="9">
        <v>0</v>
      </c>
      <c r="N29" s="9">
        <v>0</v>
      </c>
      <c r="O29" s="9">
        <v>0</v>
      </c>
      <c r="P29" s="9">
        <v>0</v>
      </c>
      <c r="Q29" s="9">
        <v>5074.39</v>
      </c>
      <c r="R29" s="9"/>
    </row>
    <row r="30" s="5" customFormat="true" ht="41" customHeight="true" spans="1:18">
      <c r="A30" s="9">
        <v>8</v>
      </c>
      <c r="B30" s="9" t="s">
        <v>18</v>
      </c>
      <c r="C30" s="9" t="s">
        <v>52</v>
      </c>
      <c r="D30" s="9" t="s">
        <v>38</v>
      </c>
      <c r="E30" s="9" t="s">
        <v>46</v>
      </c>
      <c r="F30" s="18">
        <v>43966.3338310185</v>
      </c>
      <c r="G30" s="9">
        <v>11776.52</v>
      </c>
      <c r="H30" s="9">
        <v>120</v>
      </c>
      <c r="I30" s="9">
        <v>1648.71</v>
      </c>
      <c r="J30" s="9">
        <v>33600</v>
      </c>
      <c r="K30" s="9">
        <v>1648.71</v>
      </c>
      <c r="L30" s="9">
        <v>0</v>
      </c>
      <c r="M30" s="9">
        <v>0</v>
      </c>
      <c r="N30" s="9">
        <v>0</v>
      </c>
      <c r="O30" s="9">
        <v>0</v>
      </c>
      <c r="P30" s="9">
        <v>0</v>
      </c>
      <c r="Q30" s="9">
        <v>1648.71</v>
      </c>
      <c r="R30" s="9"/>
    </row>
    <row r="31" s="5" customFormat="true" ht="40" customHeight="true" spans="1:18">
      <c r="A31" s="9">
        <v>9</v>
      </c>
      <c r="B31" s="9" t="s">
        <v>18</v>
      </c>
      <c r="C31" s="9" t="s">
        <v>53</v>
      </c>
      <c r="D31" s="9" t="s">
        <v>38</v>
      </c>
      <c r="E31" s="9" t="s">
        <v>46</v>
      </c>
      <c r="F31" s="18">
        <v>43966.3338310185</v>
      </c>
      <c r="G31" s="9">
        <v>15694.19</v>
      </c>
      <c r="H31" s="9">
        <v>120</v>
      </c>
      <c r="I31" s="9">
        <v>2197.19</v>
      </c>
      <c r="J31" s="9">
        <v>33600</v>
      </c>
      <c r="K31" s="9">
        <v>2197.19</v>
      </c>
      <c r="L31" s="9">
        <v>0</v>
      </c>
      <c r="M31" s="9">
        <v>0</v>
      </c>
      <c r="N31" s="9">
        <v>0</v>
      </c>
      <c r="O31" s="9">
        <v>0</v>
      </c>
      <c r="P31" s="9">
        <v>0</v>
      </c>
      <c r="Q31" s="9">
        <v>2197.19</v>
      </c>
      <c r="R31" s="9"/>
    </row>
    <row r="32" s="4" customFormat="true" ht="30" customHeight="true" spans="1:18">
      <c r="A32" s="12" t="s">
        <v>54</v>
      </c>
      <c r="B32" s="12"/>
      <c r="C32" s="12"/>
      <c r="D32" s="12"/>
      <c r="E32" s="12"/>
      <c r="F32" s="12"/>
      <c r="G32" s="19">
        <f>G33+G34+G35+G36</f>
        <v>608353.37</v>
      </c>
      <c r="H32" s="19">
        <f>H33+H34+H35+H36</f>
        <v>468</v>
      </c>
      <c r="I32" s="19">
        <f>I33+I34+I35+I36</f>
        <v>85169.47</v>
      </c>
      <c r="J32" s="19">
        <f>J33+J34+J35+J36</f>
        <v>131040</v>
      </c>
      <c r="K32" s="19">
        <f>K33+K34+K35+K36</f>
        <v>85169.47</v>
      </c>
      <c r="L32" s="19">
        <v>0</v>
      </c>
      <c r="M32" s="19">
        <v>0</v>
      </c>
      <c r="N32" s="19">
        <v>0</v>
      </c>
      <c r="O32" s="19">
        <v>0</v>
      </c>
      <c r="P32" s="19">
        <v>0</v>
      </c>
      <c r="Q32" s="19">
        <f>Q33+Q34+Q35+Q36</f>
        <v>85169.47</v>
      </c>
      <c r="R32" s="12"/>
    </row>
    <row r="33" s="1" customFormat="true" ht="45" customHeight="true" spans="1:18">
      <c r="A33" s="9">
        <v>1</v>
      </c>
      <c r="B33" s="9" t="s">
        <v>55</v>
      </c>
      <c r="C33" s="13" t="s">
        <v>56</v>
      </c>
      <c r="D33" s="13" t="s">
        <v>54</v>
      </c>
      <c r="E33" s="9" t="s">
        <v>57</v>
      </c>
      <c r="F33" s="20">
        <v>44012</v>
      </c>
      <c r="G33" s="9">
        <v>269745.44</v>
      </c>
      <c r="H33" s="9">
        <v>160</v>
      </c>
      <c r="I33" s="9">
        <v>37764.36</v>
      </c>
      <c r="J33" s="9">
        <v>44800</v>
      </c>
      <c r="K33" s="9">
        <v>37764.36</v>
      </c>
      <c r="L33" s="9">
        <v>0</v>
      </c>
      <c r="M33" s="9">
        <v>0</v>
      </c>
      <c r="N33" s="9">
        <v>0</v>
      </c>
      <c r="O33" s="9">
        <v>0</v>
      </c>
      <c r="P33" s="9">
        <v>0</v>
      </c>
      <c r="Q33" s="9">
        <v>37764.36</v>
      </c>
      <c r="R33" s="22"/>
    </row>
    <row r="34" s="1" customFormat="true" ht="45" customHeight="true" spans="1:18">
      <c r="A34" s="9">
        <v>2</v>
      </c>
      <c r="B34" s="9" t="s">
        <v>55</v>
      </c>
      <c r="C34" s="13" t="s">
        <v>56</v>
      </c>
      <c r="D34" s="13" t="s">
        <v>54</v>
      </c>
      <c r="E34" s="9" t="s">
        <v>57</v>
      </c>
      <c r="F34" s="20">
        <v>44012</v>
      </c>
      <c r="G34" s="9">
        <v>263443.21</v>
      </c>
      <c r="H34" s="9">
        <v>160</v>
      </c>
      <c r="I34" s="9">
        <v>36882.05</v>
      </c>
      <c r="J34" s="9">
        <v>44800</v>
      </c>
      <c r="K34" s="9">
        <v>36882.05</v>
      </c>
      <c r="L34" s="9">
        <v>0</v>
      </c>
      <c r="M34" s="9">
        <v>0</v>
      </c>
      <c r="N34" s="9">
        <v>0</v>
      </c>
      <c r="O34" s="9">
        <v>0</v>
      </c>
      <c r="P34" s="9">
        <v>0</v>
      </c>
      <c r="Q34" s="9">
        <v>36882.05</v>
      </c>
      <c r="R34" s="22"/>
    </row>
    <row r="35" s="1" customFormat="true" ht="45" customHeight="true" spans="1:18">
      <c r="A35" s="9">
        <v>3</v>
      </c>
      <c r="B35" s="9" t="s">
        <v>55</v>
      </c>
      <c r="C35" s="13" t="s">
        <v>56</v>
      </c>
      <c r="D35" s="13" t="s">
        <v>54</v>
      </c>
      <c r="E35" s="9" t="s">
        <v>58</v>
      </c>
      <c r="F35" s="20">
        <v>44012</v>
      </c>
      <c r="G35" s="9">
        <v>70481.85</v>
      </c>
      <c r="H35" s="9">
        <v>60</v>
      </c>
      <c r="I35" s="9">
        <v>9867.46</v>
      </c>
      <c r="J35" s="9">
        <v>16800</v>
      </c>
      <c r="K35" s="9">
        <v>9867.46</v>
      </c>
      <c r="L35" s="9">
        <v>0</v>
      </c>
      <c r="M35" s="9">
        <v>0</v>
      </c>
      <c r="N35" s="9">
        <v>0</v>
      </c>
      <c r="O35" s="9">
        <v>0</v>
      </c>
      <c r="P35" s="9">
        <v>0</v>
      </c>
      <c r="Q35" s="9">
        <v>9867.46</v>
      </c>
      <c r="R35" s="22"/>
    </row>
    <row r="36" ht="57" customHeight="true" spans="1:18">
      <c r="A36" s="9">
        <v>4</v>
      </c>
      <c r="B36" s="9" t="s">
        <v>42</v>
      </c>
      <c r="C36" s="13" t="s">
        <v>59</v>
      </c>
      <c r="D36" s="13" t="s">
        <v>54</v>
      </c>
      <c r="E36" s="9" t="s">
        <v>60</v>
      </c>
      <c r="F36" s="20">
        <v>44104.3338310185</v>
      </c>
      <c r="G36" s="13">
        <v>4682.87</v>
      </c>
      <c r="H36" s="13">
        <v>88</v>
      </c>
      <c r="I36" s="13">
        <v>655.6</v>
      </c>
      <c r="J36" s="13">
        <v>24640</v>
      </c>
      <c r="K36" s="13">
        <v>655.6</v>
      </c>
      <c r="L36" s="13">
        <v>0</v>
      </c>
      <c r="M36" s="13">
        <v>0</v>
      </c>
      <c r="N36" s="13">
        <v>0</v>
      </c>
      <c r="O36" s="13">
        <v>0</v>
      </c>
      <c r="P36" s="13">
        <v>0</v>
      </c>
      <c r="Q36" s="13">
        <v>655.6</v>
      </c>
      <c r="R36" s="23"/>
    </row>
    <row r="37" s="4" customFormat="true" ht="30" customHeight="true" spans="1:18">
      <c r="A37" s="12" t="s">
        <v>61</v>
      </c>
      <c r="B37" s="12"/>
      <c r="C37" s="12"/>
      <c r="D37" s="12"/>
      <c r="E37" s="12"/>
      <c r="F37" s="12"/>
      <c r="G37" s="19">
        <v>631803.34</v>
      </c>
      <c r="H37" s="19">
        <v>939</v>
      </c>
      <c r="I37" s="19">
        <v>88452.47</v>
      </c>
      <c r="J37" s="19">
        <v>262920</v>
      </c>
      <c r="K37" s="19">
        <v>88452.47</v>
      </c>
      <c r="L37" s="19">
        <v>0</v>
      </c>
      <c r="M37" s="19">
        <v>0</v>
      </c>
      <c r="N37" s="19">
        <v>0</v>
      </c>
      <c r="O37" s="19">
        <v>0</v>
      </c>
      <c r="P37" s="19">
        <v>0</v>
      </c>
      <c r="Q37" s="19">
        <v>88452.47</v>
      </c>
      <c r="R37" s="12"/>
    </row>
    <row r="38" s="5" customFormat="true" ht="56" customHeight="true" spans="1:18">
      <c r="A38" s="9">
        <v>1</v>
      </c>
      <c r="B38" s="9" t="s">
        <v>18</v>
      </c>
      <c r="C38" s="9" t="s">
        <v>62</v>
      </c>
      <c r="D38" s="9" t="s">
        <v>61</v>
      </c>
      <c r="E38" s="9" t="s">
        <v>63</v>
      </c>
      <c r="F38" s="18">
        <v>43766.3338310185</v>
      </c>
      <c r="G38" s="9">
        <v>68848.86</v>
      </c>
      <c r="H38" s="9">
        <v>160</v>
      </c>
      <c r="I38" s="9">
        <v>9638.84</v>
      </c>
      <c r="J38" s="9">
        <v>44800</v>
      </c>
      <c r="K38" s="9">
        <v>9638.84</v>
      </c>
      <c r="L38" s="9">
        <v>0</v>
      </c>
      <c r="M38" s="9">
        <v>0</v>
      </c>
      <c r="N38" s="9">
        <v>0</v>
      </c>
      <c r="O38" s="9">
        <v>0</v>
      </c>
      <c r="P38" s="9">
        <v>0</v>
      </c>
      <c r="Q38" s="9">
        <v>9638.84</v>
      </c>
      <c r="R38" s="9"/>
    </row>
    <row r="39" s="5" customFormat="true" ht="57" customHeight="true" spans="1:18">
      <c r="A39" s="9">
        <v>2</v>
      </c>
      <c r="B39" s="9" t="s">
        <v>64</v>
      </c>
      <c r="C39" s="9" t="s">
        <v>65</v>
      </c>
      <c r="D39" s="9" t="s">
        <v>61</v>
      </c>
      <c r="E39" s="9" t="s">
        <v>66</v>
      </c>
      <c r="F39" s="18">
        <v>44152.3338310185</v>
      </c>
      <c r="G39" s="9">
        <v>320684.42</v>
      </c>
      <c r="H39" s="9">
        <v>320</v>
      </c>
      <c r="I39" s="9">
        <v>44895.82</v>
      </c>
      <c r="J39" s="9">
        <v>89600</v>
      </c>
      <c r="K39" s="9">
        <v>44895.82</v>
      </c>
      <c r="L39" s="9">
        <v>0</v>
      </c>
      <c r="M39" s="9">
        <v>0</v>
      </c>
      <c r="N39" s="9">
        <v>0</v>
      </c>
      <c r="O39" s="9">
        <v>0</v>
      </c>
      <c r="P39" s="9">
        <v>0</v>
      </c>
      <c r="Q39" s="9">
        <v>44895.82</v>
      </c>
      <c r="R39" s="9"/>
    </row>
    <row r="40" s="5" customFormat="true" ht="62" customHeight="true" spans="1:18">
      <c r="A40" s="9">
        <v>3</v>
      </c>
      <c r="B40" s="9" t="s">
        <v>42</v>
      </c>
      <c r="C40" s="9" t="s">
        <v>67</v>
      </c>
      <c r="D40" s="9" t="s">
        <v>61</v>
      </c>
      <c r="E40" s="9" t="s">
        <v>68</v>
      </c>
      <c r="F40" s="18">
        <v>44167.3338310185</v>
      </c>
      <c r="G40" s="9">
        <v>153324.88</v>
      </c>
      <c r="H40" s="9">
        <v>88</v>
      </c>
      <c r="I40" s="9">
        <v>21465.48</v>
      </c>
      <c r="J40" s="9">
        <v>24640</v>
      </c>
      <c r="K40" s="9">
        <v>21465.48</v>
      </c>
      <c r="L40" s="9">
        <v>0</v>
      </c>
      <c r="M40" s="9">
        <v>0</v>
      </c>
      <c r="N40" s="9">
        <v>0</v>
      </c>
      <c r="O40" s="9">
        <v>0</v>
      </c>
      <c r="P40" s="9">
        <v>0</v>
      </c>
      <c r="Q40" s="9">
        <v>21465.48</v>
      </c>
      <c r="R40" s="9"/>
    </row>
    <row r="41" s="5" customFormat="true" ht="60" customHeight="true" spans="1:18">
      <c r="A41" s="9">
        <v>4</v>
      </c>
      <c r="B41" s="9" t="s">
        <v>42</v>
      </c>
      <c r="C41" s="9" t="s">
        <v>69</v>
      </c>
      <c r="D41" s="9" t="s">
        <v>61</v>
      </c>
      <c r="E41" s="9" t="s">
        <v>70</v>
      </c>
      <c r="F41" s="18">
        <v>44098.3338310185</v>
      </c>
      <c r="G41" s="9">
        <v>2196.49</v>
      </c>
      <c r="H41" s="9">
        <v>88</v>
      </c>
      <c r="I41" s="9">
        <v>307.51</v>
      </c>
      <c r="J41" s="9">
        <v>24640</v>
      </c>
      <c r="K41" s="9">
        <v>307.51</v>
      </c>
      <c r="L41" s="9">
        <v>0</v>
      </c>
      <c r="M41" s="9">
        <v>0</v>
      </c>
      <c r="N41" s="9">
        <v>0</v>
      </c>
      <c r="O41" s="9">
        <v>0</v>
      </c>
      <c r="P41" s="9">
        <v>0</v>
      </c>
      <c r="Q41" s="9">
        <v>307.51</v>
      </c>
      <c r="R41" s="9"/>
    </row>
    <row r="42" s="5" customFormat="true" ht="53" customHeight="true" spans="1:18">
      <c r="A42" s="9">
        <v>5</v>
      </c>
      <c r="B42" s="9" t="s">
        <v>18</v>
      </c>
      <c r="C42" s="9" t="s">
        <v>71</v>
      </c>
      <c r="D42" s="9" t="s">
        <v>61</v>
      </c>
      <c r="E42" s="9" t="s">
        <v>63</v>
      </c>
      <c r="F42" s="18">
        <v>43766.3338310185</v>
      </c>
      <c r="G42" s="9">
        <v>85188.64</v>
      </c>
      <c r="H42" s="9">
        <v>160</v>
      </c>
      <c r="I42" s="9">
        <v>11926.41</v>
      </c>
      <c r="J42" s="9">
        <v>44800</v>
      </c>
      <c r="K42" s="9">
        <v>11926.41</v>
      </c>
      <c r="L42" s="9">
        <v>0</v>
      </c>
      <c r="M42" s="9">
        <v>0</v>
      </c>
      <c r="N42" s="9">
        <v>0</v>
      </c>
      <c r="O42" s="9">
        <v>0</v>
      </c>
      <c r="P42" s="9">
        <v>0</v>
      </c>
      <c r="Q42" s="9">
        <v>11926.41</v>
      </c>
      <c r="R42" s="9"/>
    </row>
    <row r="43" s="5" customFormat="true" ht="72" customHeight="true" spans="1:18">
      <c r="A43" s="9">
        <v>6</v>
      </c>
      <c r="B43" s="9" t="s">
        <v>42</v>
      </c>
      <c r="C43" s="9" t="s">
        <v>72</v>
      </c>
      <c r="D43" s="9" t="s">
        <v>61</v>
      </c>
      <c r="E43" s="9" t="s">
        <v>73</v>
      </c>
      <c r="F43" s="18">
        <v>44185.3338310185</v>
      </c>
      <c r="G43" s="9">
        <v>1560.05</v>
      </c>
      <c r="H43" s="9">
        <v>123</v>
      </c>
      <c r="I43" s="9">
        <v>218.41</v>
      </c>
      <c r="J43" s="9">
        <v>34440</v>
      </c>
      <c r="K43" s="9">
        <v>218.41</v>
      </c>
      <c r="L43" s="9">
        <v>0</v>
      </c>
      <c r="M43" s="9">
        <v>0</v>
      </c>
      <c r="N43" s="9">
        <v>0</v>
      </c>
      <c r="O43" s="9">
        <v>0</v>
      </c>
      <c r="P43" s="9">
        <v>0</v>
      </c>
      <c r="Q43" s="9">
        <v>218.41</v>
      </c>
      <c r="R43" s="9"/>
    </row>
    <row r="44" s="4" customFormat="true" ht="30" customHeight="true" spans="1:18">
      <c r="A44" s="12" t="s">
        <v>74</v>
      </c>
      <c r="B44" s="12"/>
      <c r="C44" s="12"/>
      <c r="D44" s="12"/>
      <c r="E44" s="12"/>
      <c r="F44" s="12"/>
      <c r="G44" s="19">
        <v>2139070.65</v>
      </c>
      <c r="H44" s="19">
        <v>2271</v>
      </c>
      <c r="I44" s="19">
        <v>299469.89</v>
      </c>
      <c r="J44" s="19">
        <v>635880</v>
      </c>
      <c r="K44" s="19">
        <v>297988.58</v>
      </c>
      <c r="L44" s="19">
        <v>0</v>
      </c>
      <c r="M44" s="19">
        <v>0</v>
      </c>
      <c r="N44" s="19">
        <v>0</v>
      </c>
      <c r="O44" s="19">
        <v>0</v>
      </c>
      <c r="P44" s="19">
        <v>0</v>
      </c>
      <c r="Q44" s="19">
        <v>297988.58</v>
      </c>
      <c r="R44" s="12"/>
    </row>
    <row r="45" s="5" customFormat="true" ht="39" customHeight="true" spans="1:18">
      <c r="A45" s="9">
        <v>1</v>
      </c>
      <c r="B45" s="9" t="s">
        <v>75</v>
      </c>
      <c r="C45" s="9" t="s">
        <v>76</v>
      </c>
      <c r="D45" s="9" t="s">
        <v>74</v>
      </c>
      <c r="E45" s="9" t="s">
        <v>77</v>
      </c>
      <c r="F45" s="18">
        <v>44155.3338310185</v>
      </c>
      <c r="G45" s="9">
        <v>109531.88</v>
      </c>
      <c r="H45" s="9">
        <v>120</v>
      </c>
      <c r="I45" s="9">
        <v>15334.46</v>
      </c>
      <c r="J45" s="9">
        <v>33600</v>
      </c>
      <c r="K45" s="9">
        <v>15334.46</v>
      </c>
      <c r="L45" s="9">
        <v>0</v>
      </c>
      <c r="M45" s="9">
        <v>0</v>
      </c>
      <c r="N45" s="9">
        <v>0</v>
      </c>
      <c r="O45" s="9">
        <v>0</v>
      </c>
      <c r="P45" s="9">
        <v>0</v>
      </c>
      <c r="Q45" s="9">
        <v>15334.46</v>
      </c>
      <c r="R45" s="9"/>
    </row>
    <row r="46" s="5" customFormat="true" ht="42" customHeight="true" spans="1:18">
      <c r="A46" s="9">
        <v>2</v>
      </c>
      <c r="B46" s="9" t="s">
        <v>78</v>
      </c>
      <c r="C46" s="9" t="s">
        <v>79</v>
      </c>
      <c r="D46" s="9" t="s">
        <v>74</v>
      </c>
      <c r="E46" s="9" t="s">
        <v>80</v>
      </c>
      <c r="F46" s="18">
        <v>44169.3338310185</v>
      </c>
      <c r="G46" s="9">
        <v>1826352.72</v>
      </c>
      <c r="H46" s="9">
        <v>2000</v>
      </c>
      <c r="I46" s="9">
        <v>255689.38</v>
      </c>
      <c r="J46" s="9">
        <v>560000</v>
      </c>
      <c r="K46" s="9">
        <v>255689.38</v>
      </c>
      <c r="L46" s="9">
        <v>0</v>
      </c>
      <c r="M46" s="9">
        <v>0</v>
      </c>
      <c r="N46" s="9">
        <v>0</v>
      </c>
      <c r="O46" s="9">
        <v>0</v>
      </c>
      <c r="P46" s="9">
        <v>0</v>
      </c>
      <c r="Q46" s="9">
        <v>255689.38</v>
      </c>
      <c r="R46" s="9"/>
    </row>
    <row r="47" s="5" customFormat="true" ht="42" customHeight="true" spans="1:18">
      <c r="A47" s="9">
        <v>3</v>
      </c>
      <c r="B47" s="9" t="s">
        <v>42</v>
      </c>
      <c r="C47" s="9" t="s">
        <v>81</v>
      </c>
      <c r="D47" s="9" t="s">
        <v>74</v>
      </c>
      <c r="E47" s="9" t="s">
        <v>82</v>
      </c>
      <c r="F47" s="18">
        <v>44044.3338310185</v>
      </c>
      <c r="G47" s="9">
        <v>200580.76</v>
      </c>
      <c r="H47" s="9">
        <v>95</v>
      </c>
      <c r="I47" s="9">
        <v>28081.31</v>
      </c>
      <c r="J47" s="9">
        <v>26600</v>
      </c>
      <c r="K47" s="9">
        <v>26600</v>
      </c>
      <c r="L47" s="9">
        <v>0</v>
      </c>
      <c r="M47" s="9">
        <v>0</v>
      </c>
      <c r="N47" s="9">
        <v>0</v>
      </c>
      <c r="O47" s="9">
        <v>0</v>
      </c>
      <c r="P47" s="9">
        <v>0</v>
      </c>
      <c r="Q47" s="9">
        <v>26600</v>
      </c>
      <c r="R47" s="9"/>
    </row>
    <row r="48" s="5" customFormat="true" ht="54" customHeight="true" spans="1:18">
      <c r="A48" s="9">
        <v>4</v>
      </c>
      <c r="B48" s="9" t="s">
        <v>42</v>
      </c>
      <c r="C48" s="9" t="s">
        <v>83</v>
      </c>
      <c r="D48" s="9" t="s">
        <v>74</v>
      </c>
      <c r="E48" s="9" t="s">
        <v>84</v>
      </c>
      <c r="F48" s="18">
        <v>44094.3338310185</v>
      </c>
      <c r="G48" s="9">
        <v>2605.29</v>
      </c>
      <c r="H48" s="9">
        <v>35</v>
      </c>
      <c r="I48" s="9">
        <v>364.74</v>
      </c>
      <c r="J48" s="9">
        <v>9800</v>
      </c>
      <c r="K48" s="9">
        <v>364.74</v>
      </c>
      <c r="L48" s="9">
        <v>0</v>
      </c>
      <c r="M48" s="9">
        <v>0</v>
      </c>
      <c r="N48" s="9">
        <v>0</v>
      </c>
      <c r="O48" s="9">
        <v>0</v>
      </c>
      <c r="P48" s="9">
        <v>0</v>
      </c>
      <c r="Q48" s="9">
        <v>364.74</v>
      </c>
      <c r="R48" s="9"/>
    </row>
  </sheetData>
  <mergeCells count="19">
    <mergeCell ref="A1:B1"/>
    <mergeCell ref="A2:R2"/>
    <mergeCell ref="G3:K3"/>
    <mergeCell ref="L3:P3"/>
    <mergeCell ref="A5:F5"/>
    <mergeCell ref="A6:F6"/>
    <mergeCell ref="A8:F8"/>
    <mergeCell ref="A22:F22"/>
    <mergeCell ref="A32:F32"/>
    <mergeCell ref="A37:F37"/>
    <mergeCell ref="A44:F44"/>
    <mergeCell ref="A3:A4"/>
    <mergeCell ref="B3:B4"/>
    <mergeCell ref="C3:C4"/>
    <mergeCell ref="D3:D4"/>
    <mergeCell ref="E3:E4"/>
    <mergeCell ref="F3:F4"/>
    <mergeCell ref="Q3:Q4"/>
    <mergeCell ref="R3:R4"/>
  </mergeCells>
  <pageMargins left="0.751388888888889" right="0.751388888888889" top="1" bottom="1" header="0.5" footer="0.5"/>
  <pageSetup paperSize="8" scale="67" fitToHeight="0" orientation="landscape" horizontalDpi="600"/>
  <headerFooter>
    <oddFooter>&amp;C第 &amp;P 页，共 &amp;N 页</oddFooter>
  </headerFooter>
  <ignoredErrors>
    <ignoredError sqref="A6:R6 B7:R7 A4:R4 R3 A3:Q3 B2:R2" numberStoredAsText="true"/>
  </ignoredErrors>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gxxc</cp:lastModifiedBy>
  <dcterms:created xsi:type="dcterms:W3CDTF">2022-08-28T08:37:00Z</dcterms:created>
  <dcterms:modified xsi:type="dcterms:W3CDTF">2022-09-06T10:55:07Z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ies>
</file>