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<sst xmlns="http://schemas.openxmlformats.org/spreadsheetml/2006/main" count="22" uniqueCount="21">
  <si>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t>附件2</t>
  </si>
  <si>
    <t>钦州市2025年住房用地供应计划汇总表</t>
  </si>
  <si>
    <t>单位：公顷</t>
  </si>
  <si>
    <t xml:space="preserve">行政区   </t>
  </si>
  <si>
    <t>住宅用地</t>
  </si>
  <si>
    <t>合计</t>
  </si>
  <si>
    <t>商品住房用地</t>
  </si>
  <si>
    <t>经济适用住房用地</t>
  </si>
  <si>
    <t>共有产权住房用地</t>
  </si>
  <si>
    <t>其他住宅用地</t>
  </si>
  <si>
    <t>租赁住房用地</t>
  </si>
  <si>
    <t>小计</t>
  </si>
  <si>
    <t>保障性租赁住房用地</t>
  </si>
  <si>
    <t>市场化租赁住房用地</t>
  </si>
  <si>
    <t>市本级</t>
  </si>
  <si>
    <t>主城区</t>
  </si>
  <si>
    <t>中马产业园</t>
  </si>
  <si>
    <t>钦南区</t>
  </si>
  <si>
    <t>钦北区</t>
  </si>
  <si>
    <t>灵山县</t>
  </si>
  <si>
    <t>浦北县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</si>
</sst>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3" xfId="49" applyNumberFormat="1" applyFont="1" applyFill="1" applyBorder="1" applyAlignment="1">
      <alignment horizontal="center" vertical="center" wrapText="1"/>
    </xf>
    <xf numFmtId="176" fontId="5" fillId="0" borderId="7" xfId="49" applyNumberFormat="1" applyFont="1" applyFill="1" applyBorder="1" applyAlignment="1">
      <alignment horizontal="center" vertical="center" wrapText="1"/>
    </xf>
    <xf numFmtId="176" fontId="5" fillId="0" borderId="8" xfId="49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2" sqref="A2:J2"/>
    </sheetView>
  </sheetViews>
  <sheetFormatPr defaultColWidth="9" defaultRowHeight="13.5"/>
  <cols>
    <col min="1" max="2" width="9" style="1"/>
    <col min="3" max="3" width="9.375" style="1"/>
    <col min="4" max="4" width="15.75" style="1" customWidth="1"/>
    <col min="5" max="5" width="13.875" style="1" customWidth="1"/>
    <col min="6" max="7" width="13.5" style="1" customWidth="1"/>
    <col min="8" max="8" width="11.25" style="1" customWidth="1"/>
    <col min="9" max="9" width="16.125" style="1" customWidth="1"/>
    <col min="10" max="10" width="15" style="1" customWidth="1"/>
    <col min="11" max="11" width="9.375" style="1"/>
    <col min="12" max="16384" width="9" style="1"/>
  </cols>
  <sheetData>
    <row r="1" s="1" customFormat="1" spans="1:1">
      <c r="A1" s="1" t="s">
        <v>0</v>
      </c>
    </row>
    <row r="2" s="1" customFormat="1" ht="3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30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28" customHeight="1" spans="1:10">
      <c r="A4" s="4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</row>
    <row r="5" s="1" customFormat="1" ht="24" customHeight="1" spans="1:10">
      <c r="A5" s="7"/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/>
      <c r="J5" s="9"/>
    </row>
    <row r="6" s="1" customFormat="1" ht="39" customHeight="1" spans="1:10">
      <c r="A6" s="10"/>
      <c r="B6" s="11"/>
      <c r="C6" s="9"/>
      <c r="D6" s="9"/>
      <c r="E6" s="9"/>
      <c r="F6" s="9"/>
      <c r="G6" s="9"/>
      <c r="H6" s="9" t="s">
        <v>11</v>
      </c>
      <c r="I6" s="9" t="s">
        <v>12</v>
      </c>
      <c r="J6" s="9" t="s">
        <v>13</v>
      </c>
    </row>
    <row r="7" s="1" customFormat="1" ht="42" customHeight="1" spans="1:10">
      <c r="A7" s="12" t="s">
        <v>14</v>
      </c>
      <c r="B7" s="13" t="s">
        <v>15</v>
      </c>
      <c r="C7" s="13">
        <v>86.5497</v>
      </c>
      <c r="D7" s="13">
        <v>86.5497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</row>
    <row r="8" s="1" customFormat="1" ht="43" customHeight="1" spans="1:10">
      <c r="A8" s="12"/>
      <c r="B8" s="13" t="s">
        <v>16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</row>
    <row r="9" s="1" customFormat="1" ht="39" customHeight="1" spans="1:10">
      <c r="A9" s="14" t="s">
        <v>17</v>
      </c>
      <c r="B9" s="15"/>
      <c r="C9" s="13">
        <v>1.0864</v>
      </c>
      <c r="D9" s="13">
        <v>0</v>
      </c>
      <c r="E9" s="13">
        <v>0</v>
      </c>
      <c r="F9" s="13">
        <v>0</v>
      </c>
      <c r="G9" s="13">
        <v>1.0864</v>
      </c>
      <c r="H9" s="13">
        <v>0</v>
      </c>
      <c r="I9" s="13">
        <v>0</v>
      </c>
      <c r="J9" s="13">
        <v>0</v>
      </c>
    </row>
    <row r="10" s="1" customFormat="1" ht="39" customHeight="1" spans="1:10">
      <c r="A10" s="14" t="s">
        <v>18</v>
      </c>
      <c r="B10" s="15"/>
      <c r="C10" s="16">
        <v>25.82</v>
      </c>
      <c r="D10" s="13">
        <v>25.82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</row>
    <row r="11" s="1" customFormat="1" ht="40" customHeight="1" spans="1:10">
      <c r="A11" s="14" t="s">
        <v>19</v>
      </c>
      <c r="B11" s="15"/>
      <c r="C11" s="13">
        <f>D11+E11+F11+G11+H11</f>
        <v>38.0178</v>
      </c>
      <c r="D11" s="13">
        <v>37.3613</v>
      </c>
      <c r="E11" s="13">
        <v>0.6565</v>
      </c>
      <c r="F11" s="13">
        <v>0</v>
      </c>
      <c r="G11" s="13">
        <v>0</v>
      </c>
      <c r="H11" s="13">
        <f>I11+J11</f>
        <v>0</v>
      </c>
      <c r="I11" s="13">
        <v>0</v>
      </c>
      <c r="J11" s="13">
        <v>0</v>
      </c>
    </row>
    <row r="12" s="1" customFormat="1" ht="39" customHeight="1" spans="1:10">
      <c r="A12" s="14" t="s">
        <v>20</v>
      </c>
      <c r="B12" s="15"/>
      <c r="C12" s="13">
        <v>26.1667</v>
      </c>
      <c r="D12" s="13">
        <v>26.1667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</row>
    <row r="13" s="1" customFormat="1" ht="39" customHeight="1" spans="1:10">
      <c r="A13" s="14" t="s">
        <v>5</v>
      </c>
      <c r="B13" s="15"/>
      <c r="C13" s="17">
        <f t="shared" ref="C13:J13" si="0">SUM(C7:C12)</f>
        <v>177.6406</v>
      </c>
      <c r="D13" s="17">
        <f t="shared" si="0"/>
        <v>175.8977</v>
      </c>
      <c r="E13" s="17">
        <f t="shared" si="0"/>
        <v>0.6565</v>
      </c>
      <c r="F13" s="17">
        <f t="shared" si="0"/>
        <v>0</v>
      </c>
      <c r="G13" s="17">
        <f t="shared" si="0"/>
        <v>1.0864</v>
      </c>
      <c r="H13" s="17">
        <f t="shared" si="0"/>
        <v>0</v>
      </c>
      <c r="I13" s="17">
        <f t="shared" si="0"/>
        <v>0</v>
      </c>
      <c r="J13" s="17">
        <f t="shared" si="0"/>
        <v>0</v>
      </c>
    </row>
    <row r="14" s="1" customFormat="1" ht="48" customHeight="1"/>
  </sheetData>
  <mergeCells count="16">
    <mergeCell ref="A2:J2"/>
    <mergeCell ref="A3:J3"/>
    <mergeCell ref="C4:J4"/>
    <mergeCell ref="H5:J5"/>
    <mergeCell ref="A9:B9"/>
    <mergeCell ref="A10:B10"/>
    <mergeCell ref="A11:B11"/>
    <mergeCell ref="A12:B12"/>
    <mergeCell ref="A13:B13"/>
    <mergeCell ref="A7:A8"/>
    <mergeCell ref="C5:C6"/>
    <mergeCell ref="D5:D6"/>
    <mergeCell ref="E5:E6"/>
    <mergeCell ref="F5:F6"/>
    <mergeCell ref="G5:G6"/>
    <mergeCell ref="A4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2025-04-07T01:45:34Z</dcterms:created>
  <dcterms:modified xsi:type="dcterms:W3CDTF">2025-04-07T01:46:25Z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