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65" tabRatio="789"/>
  </bookViews>
  <sheets>
    <sheet name="有资金投入类" sheetId="10" r:id="rId1"/>
    <sheet name="Sheet1" sheetId="11" r:id="rId2"/>
  </sheets>
  <definedNames>
    <definedName name="_xlnm._FilterDatabase" localSheetId="0" hidden="1">有资金投入类!$A$5:$O$12</definedName>
    <definedName name="_xlnm.Print_Titles" localSheetId="0">有资金投入类!$4:$5</definedName>
  </definedNames>
  <calcPr calcId="144525"/>
</workbook>
</file>

<file path=xl/sharedStrings.xml><?xml version="1.0" encoding="utf-8"?>
<sst xmlns="http://schemas.openxmlformats.org/spreadsheetml/2006/main" count="488" uniqueCount="353">
  <si>
    <t>附件</t>
  </si>
  <si>
    <t>2024年钦州市人民政府为民办实事项目清单（征求意见稿）</t>
  </si>
  <si>
    <r>
      <rPr>
        <sz val="12"/>
        <rFont val="宋体"/>
        <charset val="134"/>
      </rPr>
      <t>序号</t>
    </r>
  </si>
  <si>
    <r>
      <rPr>
        <sz val="12"/>
        <rFont val="宋体"/>
        <charset val="134"/>
      </rPr>
      <t>项目名称</t>
    </r>
  </si>
  <si>
    <r>
      <rPr>
        <sz val="12"/>
        <rFont val="宋体"/>
        <charset val="134"/>
      </rPr>
      <t>实施内容</t>
    </r>
  </si>
  <si>
    <r>
      <rPr>
        <sz val="12"/>
        <rFont val="宋体"/>
        <charset val="134"/>
      </rPr>
      <t>项目总投资</t>
    </r>
    <r>
      <rPr>
        <sz val="12"/>
        <rFont val="Times New Roman"/>
        <charset val="134"/>
      </rPr>
      <t xml:space="preserve">
</t>
    </r>
    <r>
      <rPr>
        <sz val="12"/>
        <rFont val="宋体"/>
        <charset val="134"/>
      </rPr>
      <t>（万元）</t>
    </r>
  </si>
  <si>
    <r>
      <rPr>
        <sz val="12"/>
        <rFont val="Times New Roman"/>
        <charset val="134"/>
      </rPr>
      <t>2024</t>
    </r>
    <r>
      <rPr>
        <sz val="12"/>
        <rFont val="宋体"/>
        <charset val="134"/>
      </rPr>
      <t>年目标任务</t>
    </r>
  </si>
  <si>
    <r>
      <rPr>
        <sz val="12"/>
        <rFont val="Times New Roman"/>
        <charset val="134"/>
      </rPr>
      <t>2024</t>
    </r>
    <r>
      <rPr>
        <sz val="12"/>
        <rFont val="宋体"/>
        <charset val="134"/>
      </rPr>
      <t>年计划投入（万元）</t>
    </r>
  </si>
  <si>
    <r>
      <rPr>
        <sz val="12"/>
        <rFont val="宋体"/>
        <charset val="134"/>
      </rPr>
      <t>牵头单位</t>
    </r>
  </si>
  <si>
    <r>
      <rPr>
        <sz val="12"/>
        <rFont val="宋体"/>
        <charset val="134"/>
      </rPr>
      <t>配合单位</t>
    </r>
  </si>
  <si>
    <r>
      <rPr>
        <sz val="12"/>
        <rFont val="宋体"/>
        <charset val="134"/>
      </rPr>
      <t>合计</t>
    </r>
  </si>
  <si>
    <r>
      <rPr>
        <sz val="12"/>
        <rFont val="宋体"/>
        <charset val="134"/>
      </rPr>
      <t>中央</t>
    </r>
    <r>
      <rPr>
        <sz val="12"/>
        <rFont val="Times New Roman"/>
        <charset val="134"/>
      </rPr>
      <t xml:space="preserve">
</t>
    </r>
    <r>
      <rPr>
        <sz val="12"/>
        <rFont val="宋体"/>
        <charset val="134"/>
      </rPr>
      <t>财政补助</t>
    </r>
  </si>
  <si>
    <r>
      <rPr>
        <sz val="12"/>
        <rFont val="宋体"/>
        <charset val="134"/>
      </rPr>
      <t>自治区</t>
    </r>
    <r>
      <rPr>
        <sz val="12"/>
        <rFont val="Times New Roman"/>
        <charset val="134"/>
      </rPr>
      <t xml:space="preserve">         </t>
    </r>
    <r>
      <rPr>
        <sz val="12"/>
        <rFont val="宋体"/>
        <charset val="134"/>
      </rPr>
      <t>财政补助</t>
    </r>
  </si>
  <si>
    <r>
      <rPr>
        <sz val="12"/>
        <rFont val="宋体"/>
        <charset val="134"/>
      </rPr>
      <t>市、县区财政安排</t>
    </r>
  </si>
  <si>
    <r>
      <rPr>
        <sz val="12"/>
        <rFont val="宋体"/>
        <charset val="134"/>
      </rPr>
      <t>其他</t>
    </r>
  </si>
  <si>
    <r>
      <rPr>
        <b/>
        <sz val="12"/>
        <rFont val="宋体"/>
        <charset val="134"/>
      </rPr>
      <t>一</t>
    </r>
  </si>
  <si>
    <r>
      <rPr>
        <b/>
        <sz val="12"/>
        <rFont val="宋体"/>
        <charset val="134"/>
      </rPr>
      <t>社会保障惠民工程</t>
    </r>
  </si>
  <si>
    <r>
      <rPr>
        <sz val="12"/>
        <rFont val="宋体"/>
        <charset val="134"/>
      </rPr>
      <t>对应自治区项目</t>
    </r>
  </si>
  <si>
    <r>
      <rPr>
        <sz val="12"/>
        <rFont val="宋体"/>
        <charset val="134"/>
      </rPr>
      <t>城乡居民基本养老保险</t>
    </r>
  </si>
  <si>
    <r>
      <rPr>
        <sz val="12"/>
        <rFont val="宋体"/>
        <charset val="134"/>
      </rPr>
      <t>按规定对城乡居民基本养老保险参保人缴费给予补贴，为缴费困难群体代缴部分或全部最低标准的养老保险费，为年满</t>
    </r>
    <r>
      <rPr>
        <sz val="12"/>
        <rFont val="Times New Roman"/>
        <charset val="134"/>
      </rPr>
      <t>60</t>
    </r>
    <r>
      <rPr>
        <sz val="12"/>
        <rFont val="宋体"/>
        <charset val="134"/>
      </rPr>
      <t>周岁参保人发放养老保险待遇，按规定发放丧葬补助金。</t>
    </r>
  </si>
  <si>
    <r>
      <rPr>
        <sz val="12"/>
        <rFont val="宋体"/>
        <charset val="134"/>
      </rPr>
      <t>推动参保扩面工作，全市城乡居民基本养老保险参保人数达到</t>
    </r>
    <r>
      <rPr>
        <sz val="12"/>
        <rFont val="Times New Roman"/>
        <charset val="134"/>
      </rPr>
      <t>155</t>
    </r>
    <r>
      <rPr>
        <sz val="12"/>
        <rFont val="宋体"/>
        <charset val="134"/>
      </rPr>
      <t>万人以上。对参保缴费人员给予补贴，计划对全市</t>
    </r>
    <r>
      <rPr>
        <sz val="12"/>
        <rFont val="Times New Roman"/>
        <charset val="134"/>
      </rPr>
      <t>20</t>
    </r>
    <r>
      <rPr>
        <sz val="12"/>
        <rFont val="宋体"/>
        <charset val="134"/>
      </rPr>
      <t>万城乡居民基本养老保险参保缴费人员发放缴费补贴</t>
    </r>
    <r>
      <rPr>
        <sz val="12"/>
        <rFont val="Times New Roman"/>
        <charset val="134"/>
      </rPr>
      <t>1400</t>
    </r>
    <r>
      <rPr>
        <sz val="12"/>
        <rFont val="宋体"/>
        <charset val="134"/>
      </rPr>
      <t>万元。为困难群体代缴城乡居民基本养老保险费，为特困人员、返贫致贫人员、重度残疾人、低保残疾人等缴费困难群体</t>
    </r>
    <r>
      <rPr>
        <sz val="12"/>
        <rFont val="Times New Roman"/>
        <charset val="134"/>
      </rPr>
      <t>100%</t>
    </r>
    <r>
      <rPr>
        <sz val="12"/>
        <rFont val="宋体"/>
        <charset val="134"/>
      </rPr>
      <t>代缴到位。按时足额发放基本养老金待遇，为年满</t>
    </r>
    <r>
      <rPr>
        <sz val="12"/>
        <rFont val="Times New Roman"/>
        <charset val="134"/>
      </rPr>
      <t>60</t>
    </r>
    <r>
      <rPr>
        <sz val="12"/>
        <rFont val="宋体"/>
        <charset val="134"/>
      </rPr>
      <t>周岁及以上符合条件参保人员按时足额发放养老金。</t>
    </r>
  </si>
  <si>
    <r>
      <rPr>
        <sz val="12"/>
        <rFont val="宋体"/>
        <charset val="134"/>
      </rPr>
      <t>市人力资源社会保障局</t>
    </r>
  </si>
  <si>
    <r>
      <rPr>
        <sz val="12"/>
        <rFont val="宋体"/>
        <charset val="134"/>
      </rPr>
      <t>市残联，市公安局、市民政局、市财政局、市乡村振兴局，市税务局，自贸区钦州港片区组织人社局，各县区人民政府</t>
    </r>
  </si>
  <si>
    <r>
      <rPr>
        <sz val="12"/>
        <rFont val="宋体"/>
        <charset val="134"/>
      </rPr>
      <t>困难群众救助</t>
    </r>
  </si>
  <si>
    <r>
      <rPr>
        <sz val="12"/>
        <rFont val="宋体"/>
        <charset val="134"/>
      </rPr>
      <t>为符合条件的城乡低保对象、特困人员、困难残疾人、重度残疾人、流浪乞讨人员、孤儿和事实无人抚养儿童等困难群众按时足额发放基本生活救助金。</t>
    </r>
  </si>
  <si>
    <r>
      <rPr>
        <sz val="12"/>
        <rFont val="宋体"/>
        <charset val="134"/>
      </rPr>
      <t>完成救助补助资金发放。</t>
    </r>
  </si>
  <si>
    <r>
      <rPr>
        <sz val="12"/>
        <rFont val="宋体"/>
        <charset val="134"/>
      </rPr>
      <t>市民政局</t>
    </r>
  </si>
  <si>
    <r>
      <rPr>
        <sz val="12"/>
        <rFont val="宋体"/>
        <charset val="134"/>
      </rPr>
      <t>市财政局，自贸区钦州港片区社会事务局，各县区人民政府</t>
    </r>
  </si>
  <si>
    <r>
      <rPr>
        <sz val="12"/>
        <rFont val="宋体"/>
        <charset val="134"/>
      </rPr>
      <t>残疾儿童康复救助</t>
    </r>
  </si>
  <si>
    <r>
      <rPr>
        <sz val="12"/>
        <rFont val="宋体"/>
        <charset val="134"/>
      </rPr>
      <t>按规定为</t>
    </r>
    <r>
      <rPr>
        <sz val="12"/>
        <rFont val="Times New Roman"/>
        <charset val="134"/>
      </rPr>
      <t>434</t>
    </r>
    <r>
      <rPr>
        <sz val="12"/>
        <rFont val="宋体"/>
        <charset val="134"/>
      </rPr>
      <t>名</t>
    </r>
    <r>
      <rPr>
        <sz val="12"/>
        <rFont val="Times New Roman"/>
        <charset val="134"/>
      </rPr>
      <t>0-6</t>
    </r>
    <r>
      <rPr>
        <sz val="12"/>
        <rFont val="宋体"/>
        <charset val="134"/>
      </rPr>
      <t>岁残疾儿童（视力、听力、肢体、智力、孤独症儿童）提供康复救助。</t>
    </r>
  </si>
  <si>
    <r>
      <rPr>
        <sz val="12"/>
        <rFont val="Times New Roman"/>
        <charset val="134"/>
      </rPr>
      <t>2024</t>
    </r>
    <r>
      <rPr>
        <sz val="12"/>
        <rFont val="宋体"/>
        <charset val="134"/>
      </rPr>
      <t>年度全市残疾儿童康复训练</t>
    </r>
    <r>
      <rPr>
        <sz val="12"/>
        <rFont val="Times New Roman"/>
        <charset val="134"/>
      </rPr>
      <t>434</t>
    </r>
    <r>
      <rPr>
        <sz val="12"/>
        <rFont val="宋体"/>
        <charset val="134"/>
      </rPr>
      <t>人（其中灵山县</t>
    </r>
    <r>
      <rPr>
        <sz val="12"/>
        <rFont val="Times New Roman"/>
        <charset val="134"/>
      </rPr>
      <t xml:space="preserve">169 </t>
    </r>
    <r>
      <rPr>
        <sz val="12"/>
        <rFont val="宋体"/>
        <charset val="134"/>
      </rPr>
      <t>人，浦北县</t>
    </r>
    <r>
      <rPr>
        <sz val="12"/>
        <rFont val="Times New Roman"/>
        <charset val="134"/>
      </rPr>
      <t>68</t>
    </r>
    <r>
      <rPr>
        <sz val="12"/>
        <rFont val="宋体"/>
        <charset val="134"/>
      </rPr>
      <t>人，钦南区</t>
    </r>
    <r>
      <rPr>
        <sz val="12"/>
        <rFont val="Times New Roman"/>
        <charset val="134"/>
      </rPr>
      <t>89</t>
    </r>
    <r>
      <rPr>
        <sz val="12"/>
        <rFont val="宋体"/>
        <charset val="134"/>
      </rPr>
      <t>人，钦北区</t>
    </r>
    <r>
      <rPr>
        <sz val="12"/>
        <rFont val="Times New Roman"/>
        <charset val="134"/>
      </rPr>
      <t>102</t>
    </r>
    <r>
      <rPr>
        <sz val="12"/>
        <rFont val="宋体"/>
        <charset val="134"/>
      </rPr>
      <t>人，自贸区钦州港片区</t>
    </r>
    <r>
      <rPr>
        <sz val="12"/>
        <rFont val="Times New Roman"/>
        <charset val="134"/>
      </rPr>
      <t>6</t>
    </r>
    <r>
      <rPr>
        <sz val="12"/>
        <rFont val="宋体"/>
        <charset val="134"/>
      </rPr>
      <t>人），</t>
    </r>
    <r>
      <rPr>
        <sz val="12"/>
        <rFont val="Times New Roman"/>
        <charset val="134"/>
      </rPr>
      <t>12</t>
    </r>
    <r>
      <rPr>
        <sz val="12"/>
        <rFont val="宋体"/>
        <charset val="134"/>
      </rPr>
      <t>月</t>
    </r>
    <r>
      <rPr>
        <sz val="12"/>
        <rFont val="Times New Roman"/>
        <charset val="134"/>
      </rPr>
      <t>31</t>
    </r>
    <r>
      <rPr>
        <sz val="12"/>
        <rFont val="宋体"/>
        <charset val="134"/>
      </rPr>
      <t>日前，所有县区年度补助资金执行率均不低于</t>
    </r>
    <r>
      <rPr>
        <sz val="12"/>
        <rFont val="Times New Roman"/>
        <charset val="134"/>
      </rPr>
      <t>90%</t>
    </r>
    <r>
      <rPr>
        <sz val="12"/>
        <rFont val="宋体"/>
        <charset val="134"/>
      </rPr>
      <t>、历年结转资金执行率</t>
    </r>
    <r>
      <rPr>
        <sz val="12"/>
        <rFont val="Times New Roman"/>
        <charset val="134"/>
      </rPr>
      <t>100%</t>
    </r>
    <r>
      <rPr>
        <sz val="12"/>
        <rFont val="宋体"/>
        <charset val="134"/>
      </rPr>
      <t>、每天的康复训练费用在</t>
    </r>
    <r>
      <rPr>
        <sz val="12"/>
        <rFont val="Times New Roman"/>
        <charset val="134"/>
      </rPr>
      <t>5</t>
    </r>
    <r>
      <rPr>
        <sz val="12"/>
        <rFont val="宋体"/>
        <charset val="134"/>
      </rPr>
      <t>个月内结清。</t>
    </r>
  </si>
  <si>
    <r>
      <rPr>
        <sz val="12"/>
        <rFont val="宋体"/>
        <charset val="134"/>
      </rPr>
      <t>市残联</t>
    </r>
  </si>
  <si>
    <r>
      <rPr>
        <sz val="12"/>
        <rFont val="宋体"/>
        <charset val="134"/>
      </rPr>
      <t>市财政局，各县区人民政府</t>
    </r>
  </si>
  <si>
    <r>
      <rPr>
        <sz val="12"/>
        <rFont val="宋体"/>
        <charset val="134"/>
      </rPr>
      <t>钦州市自选项目</t>
    </r>
  </si>
  <si>
    <t>钦州市居家和社区基本养老服务提升行动</t>
  </si>
  <si>
    <t>项目主要为经济困难的失能半失能老年人提供家庭养老床位建设、居家养老上门服务等基本养老服务。</t>
  </si>
  <si>
    <t>完成经济困难失能半失能老年人家庭养老床位建设，为经济困难失能半失能老年人提供不少于30次居家养老上门服务</t>
  </si>
  <si>
    <t>市财政局，各县区人民政府</t>
  </si>
  <si>
    <t>钦州市儿童福利院康复特教中心设施设备采购项目</t>
  </si>
  <si>
    <t>开展钦州市儿童福利院康复特教中心设施设备采购，采购的内容主要包括康复特教中心水疗室、多感官训练室、理疗室、感统训练室、儿童绘本室、音乐律动室、儿童体育活动室、蒙台梭利教室、个训室、儿童手工室、互动智慧教室等功能室所需的设施设备（含监控系统）。</t>
  </si>
  <si>
    <t>完成年度设备购置。</t>
  </si>
  <si>
    <r>
      <rPr>
        <sz val="12"/>
        <rFont val="宋体"/>
        <charset val="134"/>
      </rPr>
      <t>灵山县武利镇养老服务中心</t>
    </r>
  </si>
  <si>
    <r>
      <rPr>
        <sz val="12"/>
        <rFont val="宋体"/>
        <charset val="134"/>
      </rPr>
      <t>项目总面积</t>
    </r>
    <r>
      <rPr>
        <sz val="12"/>
        <rFont val="Times New Roman"/>
        <charset val="134"/>
      </rPr>
      <t>9000</t>
    </r>
    <r>
      <rPr>
        <sz val="12"/>
        <rFont val="宋体"/>
        <charset val="134"/>
      </rPr>
      <t>平方米，设置床位</t>
    </r>
    <r>
      <rPr>
        <sz val="12"/>
        <rFont val="Times New Roman"/>
        <charset val="134"/>
      </rPr>
      <t>200</t>
    </r>
    <r>
      <rPr>
        <sz val="12"/>
        <rFont val="宋体"/>
        <charset val="134"/>
      </rPr>
      <t>张，主要建设护理型养老用房以及配套用房，建设养老康复设施、采购养老设备等。</t>
    </r>
  </si>
  <si>
    <r>
      <rPr>
        <sz val="12"/>
        <rFont val="宋体"/>
        <charset val="134"/>
      </rPr>
      <t>完成项目主体建设。</t>
    </r>
  </si>
  <si>
    <r>
      <rPr>
        <sz val="12"/>
        <rFont val="宋体"/>
        <charset val="134"/>
      </rPr>
      <t>灵山县人民政府</t>
    </r>
  </si>
  <si>
    <t>灵山县陆屋镇养老服务中心一期</t>
  </si>
  <si>
    <r>
      <rPr>
        <sz val="12"/>
        <rFont val="宋体"/>
        <charset val="134"/>
      </rPr>
      <t>项目总建设面积</t>
    </r>
    <r>
      <rPr>
        <sz val="12"/>
        <rFont val="Times New Roman"/>
        <charset val="134"/>
      </rPr>
      <t>10076.81</t>
    </r>
    <r>
      <rPr>
        <sz val="12"/>
        <rFont val="宋体"/>
        <charset val="134"/>
      </rPr>
      <t>平方米，床位</t>
    </r>
    <r>
      <rPr>
        <sz val="12"/>
        <rFont val="Times New Roman"/>
        <charset val="134"/>
      </rPr>
      <t>232</t>
    </r>
    <r>
      <rPr>
        <sz val="12"/>
        <rFont val="宋体"/>
        <charset val="134"/>
      </rPr>
      <t>张，主要建设护理型养老用房以及配套业务用房各一栋，养老康复设施、绿化庭院及附属工程。</t>
    </r>
  </si>
  <si>
    <t>开工建设项目主体。</t>
  </si>
  <si>
    <r>
      <rPr>
        <b/>
        <sz val="12"/>
        <rFont val="宋体"/>
        <charset val="134"/>
      </rPr>
      <t>二</t>
    </r>
  </si>
  <si>
    <r>
      <rPr>
        <b/>
        <sz val="12"/>
        <rFont val="宋体"/>
        <charset val="134"/>
      </rPr>
      <t>就业创业惠民工程</t>
    </r>
  </si>
  <si>
    <r>
      <rPr>
        <sz val="12"/>
        <rFont val="宋体"/>
        <charset val="134"/>
      </rPr>
      <t>公益性岗位补贴</t>
    </r>
  </si>
  <si>
    <r>
      <rPr>
        <sz val="12"/>
        <rFont val="宋体"/>
        <charset val="134"/>
      </rPr>
      <t>支持开发公益性岗位，对残疾人员、大龄失业人员、低保家庭成员等就业困难群体发放公益性岗位补贴。</t>
    </r>
  </si>
  <si>
    <r>
      <rPr>
        <sz val="12"/>
        <rFont val="宋体"/>
        <charset val="134"/>
      </rPr>
      <t>支持开发公益性岗位不低于</t>
    </r>
    <r>
      <rPr>
        <sz val="12"/>
        <rFont val="Times New Roman"/>
        <charset val="134"/>
      </rPr>
      <t>400</t>
    </r>
    <r>
      <rPr>
        <sz val="12"/>
        <rFont val="宋体"/>
        <charset val="134"/>
      </rPr>
      <t>个，对残疾人员、大龄失业人员、低保家庭成员等就业困难群体发放公益性岗位补贴。</t>
    </r>
  </si>
  <si>
    <r>
      <rPr>
        <sz val="12"/>
        <rFont val="宋体"/>
        <charset val="134"/>
      </rPr>
      <t>高校毕业生一次性求职补贴</t>
    </r>
  </si>
  <si>
    <r>
      <rPr>
        <sz val="12"/>
        <rFont val="宋体"/>
        <charset val="134"/>
      </rPr>
      <t>发放高校毕业生一次性求职补贴</t>
    </r>
  </si>
  <si>
    <r>
      <rPr>
        <sz val="12"/>
        <rFont val="宋体"/>
        <charset val="134"/>
      </rPr>
      <t>发放高校毕业生一次性求职补贴不少于</t>
    </r>
    <r>
      <rPr>
        <sz val="12"/>
        <rFont val="Times New Roman"/>
        <charset val="134"/>
      </rPr>
      <t>3000</t>
    </r>
    <r>
      <rPr>
        <sz val="12"/>
        <rFont val="宋体"/>
        <charset val="134"/>
      </rPr>
      <t>人。</t>
    </r>
  </si>
  <si>
    <r>
      <rPr>
        <sz val="12"/>
        <rFont val="宋体"/>
        <charset val="134"/>
      </rPr>
      <t>医疗护理员培训和规范管理</t>
    </r>
  </si>
  <si>
    <r>
      <rPr>
        <sz val="12"/>
        <rFont val="宋体"/>
        <charset val="134"/>
      </rPr>
      <t>通过在市卫生学校培训、市技工学校考核，取得医疗护理员专项证书，在市妇幼保健院（试点医疗机构）培训实践能力并上岗工作，形成完整的医疗护理员培养体系，培养一支具有良好素质的医疗护理员队伍。</t>
    </r>
  </si>
  <si>
    <r>
      <rPr>
        <sz val="12"/>
        <rFont val="宋体"/>
        <charset val="134"/>
      </rPr>
      <t>完成市妇幼保健院试点工作，全年预计在全市范围培训</t>
    </r>
    <r>
      <rPr>
        <sz val="12"/>
        <rFont val="Times New Roman"/>
        <charset val="134"/>
      </rPr>
      <t>200</t>
    </r>
    <r>
      <rPr>
        <sz val="12"/>
        <rFont val="宋体"/>
        <charset val="134"/>
      </rPr>
      <t>名医疗护理员。</t>
    </r>
  </si>
  <si>
    <r>
      <rPr>
        <sz val="12"/>
        <rFont val="宋体"/>
        <charset val="134"/>
      </rPr>
      <t>市人力资源社会保障局、市卫生健康委</t>
    </r>
  </si>
  <si>
    <r>
      <rPr>
        <sz val="12"/>
        <rFont val="宋体"/>
        <charset val="134"/>
      </rPr>
      <t>市卫生学校、市技工学校、市妇幼保健院</t>
    </r>
  </si>
  <si>
    <r>
      <rPr>
        <sz val="12"/>
        <rFont val="宋体"/>
        <charset val="134"/>
      </rPr>
      <t>中小微企业吸纳就业社保补贴</t>
    </r>
  </si>
  <si>
    <r>
      <rPr>
        <sz val="12"/>
        <rFont val="宋体"/>
        <charset val="134"/>
      </rPr>
      <t>支持小微企业吸纳高校毕业生等重点群体就业，促进高校毕业生就业。</t>
    </r>
  </si>
  <si>
    <r>
      <rPr>
        <sz val="12"/>
        <rFont val="宋体"/>
        <charset val="134"/>
      </rPr>
      <t>支持吸纳高校毕业生等重点群体享受社保补贴人数不低于</t>
    </r>
    <r>
      <rPr>
        <sz val="12"/>
        <rFont val="Times New Roman"/>
        <charset val="134"/>
      </rPr>
      <t>500</t>
    </r>
    <r>
      <rPr>
        <sz val="12"/>
        <rFont val="宋体"/>
        <charset val="134"/>
      </rPr>
      <t>人，促进高校毕业生等重点群体就业。</t>
    </r>
  </si>
  <si>
    <r>
      <rPr>
        <sz val="12"/>
        <rFont val="宋体"/>
        <charset val="134"/>
      </rPr>
      <t>保用工扩就业促发展行动</t>
    </r>
  </si>
  <si>
    <r>
      <rPr>
        <sz val="12"/>
        <rFont val="宋体"/>
        <charset val="134"/>
      </rPr>
      <t>以</t>
    </r>
    <r>
      <rPr>
        <sz val="12"/>
        <rFont val="Times New Roman"/>
        <charset val="134"/>
      </rPr>
      <t>“</t>
    </r>
    <r>
      <rPr>
        <sz val="12"/>
        <rFont val="宋体"/>
        <charset val="134"/>
      </rPr>
      <t>就业暖心</t>
    </r>
    <r>
      <rPr>
        <sz val="12"/>
        <rFont val="Times New Roman"/>
        <charset val="134"/>
      </rPr>
      <t>·</t>
    </r>
    <r>
      <rPr>
        <sz val="12"/>
        <rFont val="宋体"/>
        <charset val="134"/>
      </rPr>
      <t>桂在行动</t>
    </r>
    <r>
      <rPr>
        <sz val="12"/>
        <rFont val="Times New Roman"/>
        <charset val="134"/>
      </rPr>
      <t>”</t>
    </r>
    <r>
      <rPr>
        <sz val="12"/>
        <rFont val="宋体"/>
        <charset val="134"/>
      </rPr>
      <t>为统领，扎实开展</t>
    </r>
    <r>
      <rPr>
        <sz val="12"/>
        <rFont val="Times New Roman"/>
        <charset val="134"/>
      </rPr>
      <t>“</t>
    </r>
    <r>
      <rPr>
        <sz val="12"/>
        <rFont val="宋体"/>
        <charset val="134"/>
      </rPr>
      <t>就业援助月</t>
    </r>
    <r>
      <rPr>
        <sz val="12"/>
        <rFont val="Times New Roman"/>
        <charset val="134"/>
      </rPr>
      <t>”</t>
    </r>
    <r>
      <rPr>
        <sz val="12"/>
        <rFont val="宋体"/>
        <charset val="134"/>
      </rPr>
      <t>、</t>
    </r>
    <r>
      <rPr>
        <sz val="12"/>
        <rFont val="Times New Roman"/>
        <charset val="134"/>
      </rPr>
      <t>“</t>
    </r>
    <r>
      <rPr>
        <sz val="12"/>
        <rFont val="宋体"/>
        <charset val="134"/>
      </rPr>
      <t>春风行动</t>
    </r>
    <r>
      <rPr>
        <sz val="12"/>
        <rFont val="Times New Roman"/>
        <charset val="134"/>
      </rPr>
      <t>”</t>
    </r>
    <r>
      <rPr>
        <sz val="12"/>
        <rFont val="宋体"/>
        <charset val="134"/>
      </rPr>
      <t>、</t>
    </r>
    <r>
      <rPr>
        <sz val="12"/>
        <rFont val="Times New Roman"/>
        <charset val="134"/>
      </rPr>
      <t>“</t>
    </r>
    <r>
      <rPr>
        <sz val="12"/>
        <rFont val="宋体"/>
        <charset val="134"/>
      </rPr>
      <t>民营企业招聘月</t>
    </r>
    <r>
      <rPr>
        <sz val="12"/>
        <rFont val="Times New Roman"/>
        <charset val="134"/>
      </rPr>
      <t>”</t>
    </r>
    <r>
      <rPr>
        <sz val="12"/>
        <rFont val="宋体"/>
        <charset val="134"/>
      </rPr>
      <t>、</t>
    </r>
    <r>
      <rPr>
        <sz val="12"/>
        <rFont val="Times New Roman"/>
        <charset val="134"/>
      </rPr>
      <t>“</t>
    </r>
    <r>
      <rPr>
        <sz val="12"/>
        <rFont val="宋体"/>
        <charset val="134"/>
      </rPr>
      <t>金秋招聘月</t>
    </r>
    <r>
      <rPr>
        <sz val="12"/>
        <rFont val="Times New Roman"/>
        <charset val="134"/>
      </rPr>
      <t>”</t>
    </r>
    <r>
      <rPr>
        <sz val="12"/>
        <rFont val="宋体"/>
        <charset val="134"/>
      </rPr>
      <t>等系列公共就业服务专项行动，保障企业、项目用工，解决就业人群</t>
    </r>
    <r>
      <rPr>
        <sz val="12"/>
        <rFont val="Times New Roman"/>
        <charset val="134"/>
      </rPr>
      <t>“</t>
    </r>
    <r>
      <rPr>
        <sz val="12"/>
        <rFont val="宋体"/>
        <charset val="134"/>
      </rPr>
      <t>就业难</t>
    </r>
    <r>
      <rPr>
        <sz val="12"/>
        <rFont val="Times New Roman"/>
        <charset val="134"/>
      </rPr>
      <t>”</t>
    </r>
    <r>
      <rPr>
        <sz val="12"/>
        <rFont val="宋体"/>
        <charset val="134"/>
      </rPr>
      <t>问题，促进经济持续发展。</t>
    </r>
  </si>
  <si>
    <r>
      <rPr>
        <sz val="12"/>
        <rFont val="Times New Roman"/>
        <charset val="134"/>
      </rPr>
      <t>2024</t>
    </r>
    <r>
      <rPr>
        <sz val="12"/>
        <rFont val="宋体"/>
        <charset val="134"/>
      </rPr>
      <t>年开展线上线下招聘会</t>
    </r>
    <r>
      <rPr>
        <sz val="12"/>
        <rFont val="Times New Roman"/>
        <charset val="134"/>
      </rPr>
      <t>370</t>
    </r>
    <r>
      <rPr>
        <sz val="12"/>
        <rFont val="宋体"/>
        <charset val="134"/>
      </rPr>
      <t>场，达成就业意向人数</t>
    </r>
    <r>
      <rPr>
        <sz val="12"/>
        <rFont val="Times New Roman"/>
        <charset val="134"/>
      </rPr>
      <t>3.5</t>
    </r>
    <r>
      <rPr>
        <sz val="12"/>
        <rFont val="宋体"/>
        <charset val="134"/>
      </rPr>
      <t>万。</t>
    </r>
  </si>
  <si>
    <r>
      <rPr>
        <sz val="12"/>
        <rFont val="宋体"/>
        <charset val="134"/>
      </rPr>
      <t>市总工会、市妇联、市残联，市退役军人事务局、市乡村振兴局</t>
    </r>
  </si>
  <si>
    <r>
      <rPr>
        <b/>
        <sz val="12"/>
        <rFont val="宋体"/>
        <charset val="134"/>
      </rPr>
      <t>三</t>
    </r>
  </si>
  <si>
    <r>
      <rPr>
        <b/>
        <sz val="12"/>
        <rFont val="宋体"/>
        <charset val="134"/>
      </rPr>
      <t>卫生健康惠民工程</t>
    </r>
  </si>
  <si>
    <r>
      <rPr>
        <sz val="12"/>
        <rFont val="宋体"/>
        <charset val="134"/>
      </rPr>
      <t>城乡居民基本医疗保险</t>
    </r>
  </si>
  <si>
    <r>
      <rPr>
        <sz val="12"/>
        <rFont val="宋体"/>
        <charset val="134"/>
      </rPr>
      <t>按规定对城乡居民医疗保险参保人员予以财政补助，对符合条件的特殊群体给予个人缴费补贴。</t>
    </r>
  </si>
  <si>
    <r>
      <rPr>
        <sz val="12"/>
        <rFont val="宋体"/>
        <charset val="134"/>
      </rPr>
      <t>按照</t>
    </r>
    <r>
      <rPr>
        <sz val="12"/>
        <rFont val="Times New Roman"/>
        <charset val="134"/>
      </rPr>
      <t>2024</t>
    </r>
    <r>
      <rPr>
        <sz val="12"/>
        <rFont val="宋体"/>
        <charset val="134"/>
      </rPr>
      <t>年补助标准对城乡居民参保人员进行补助。</t>
    </r>
  </si>
  <si>
    <r>
      <rPr>
        <sz val="12"/>
        <rFont val="宋体"/>
        <charset val="134"/>
      </rPr>
      <t>市医保局</t>
    </r>
  </si>
  <si>
    <r>
      <rPr>
        <sz val="12"/>
        <rFont val="宋体"/>
        <charset val="134"/>
      </rPr>
      <t>市财政局，市税务局，自贸区钦州港片区组织人社局，各县区人民政府</t>
    </r>
  </si>
  <si>
    <r>
      <rPr>
        <sz val="12"/>
        <rFont val="宋体"/>
        <charset val="134"/>
      </rPr>
      <t>基本公共卫生服务</t>
    </r>
  </si>
  <si>
    <r>
      <rPr>
        <sz val="12"/>
        <rFont val="宋体"/>
        <charset val="134"/>
      </rPr>
      <t>免费为城乡居民提供居民电子健康档案、适龄儿童国家免疫规划疫苗、</t>
    </r>
    <r>
      <rPr>
        <sz val="12"/>
        <rFont val="Times New Roman"/>
        <charset val="134"/>
      </rPr>
      <t>65</t>
    </r>
    <r>
      <rPr>
        <sz val="12"/>
        <rFont val="宋体"/>
        <charset val="134"/>
      </rPr>
      <t>岁以上老年人健康管理、高血压患者规范管理、</t>
    </r>
    <r>
      <rPr>
        <sz val="12"/>
        <rFont val="Times New Roman"/>
        <charset val="134"/>
      </rPr>
      <t>2</t>
    </r>
    <r>
      <rPr>
        <sz val="12"/>
        <rFont val="宋体"/>
        <charset val="134"/>
      </rPr>
      <t>型糖尿病患者规范管理、老年人、儿童中医药健康管理、严重精神障碍患者健康管理、肺结核患者管理、传染病和突发公共卫生事件管理等服务。</t>
    </r>
  </si>
  <si>
    <r>
      <rPr>
        <sz val="12"/>
        <rFont val="宋体"/>
        <charset val="134"/>
      </rPr>
      <t>实现居民规范化电子健康档案覆盖率达到</t>
    </r>
    <r>
      <rPr>
        <sz val="12"/>
        <rFont val="Times New Roman"/>
        <charset val="134"/>
      </rPr>
      <t>62%</t>
    </r>
    <r>
      <rPr>
        <sz val="12"/>
        <rFont val="宋体"/>
        <charset val="134"/>
      </rPr>
      <t>、适龄儿童国家免疫规范疫苗接种率达到</t>
    </r>
    <r>
      <rPr>
        <sz val="12"/>
        <rFont val="Times New Roman"/>
        <charset val="134"/>
      </rPr>
      <t>90%</t>
    </r>
    <r>
      <rPr>
        <sz val="12"/>
        <rFont val="宋体"/>
        <charset val="134"/>
      </rPr>
      <t>、</t>
    </r>
    <r>
      <rPr>
        <sz val="12"/>
        <rFont val="Times New Roman"/>
        <charset val="134"/>
      </rPr>
      <t>65</t>
    </r>
    <r>
      <rPr>
        <sz val="12"/>
        <rFont val="宋体"/>
        <charset val="134"/>
      </rPr>
      <t>岁及以上老年人城乡社区规范健康管理服务率达到</t>
    </r>
    <r>
      <rPr>
        <sz val="12"/>
        <rFont val="Times New Roman"/>
        <charset val="134"/>
      </rPr>
      <t>62%</t>
    </r>
    <r>
      <rPr>
        <sz val="12"/>
        <rFont val="宋体"/>
        <charset val="134"/>
      </rPr>
      <t>、高血压患者基层规范管理服务率达到</t>
    </r>
    <r>
      <rPr>
        <sz val="12"/>
        <rFont val="Times New Roman"/>
        <charset val="134"/>
      </rPr>
      <t>62%</t>
    </r>
    <r>
      <rPr>
        <sz val="12"/>
        <rFont val="宋体"/>
        <charset val="134"/>
      </rPr>
      <t>、</t>
    </r>
    <r>
      <rPr>
        <sz val="12"/>
        <rFont val="Times New Roman"/>
        <charset val="134"/>
      </rPr>
      <t>2</t>
    </r>
    <r>
      <rPr>
        <sz val="12"/>
        <rFont val="宋体"/>
        <charset val="134"/>
      </rPr>
      <t>型糖尿病患者基层规范管理服务率达到</t>
    </r>
    <r>
      <rPr>
        <sz val="12"/>
        <rFont val="Times New Roman"/>
        <charset val="134"/>
      </rPr>
      <t>62%</t>
    </r>
    <r>
      <rPr>
        <sz val="12"/>
        <rFont val="宋体"/>
        <charset val="134"/>
      </rPr>
      <t>、老年人和儿童中医药健康管理率达到</t>
    </r>
    <r>
      <rPr>
        <sz val="12"/>
        <rFont val="Times New Roman"/>
        <charset val="134"/>
      </rPr>
      <t>70%</t>
    </r>
    <r>
      <rPr>
        <sz val="12"/>
        <rFont val="宋体"/>
        <charset val="134"/>
      </rPr>
      <t>和</t>
    </r>
    <r>
      <rPr>
        <sz val="12"/>
        <rFont val="Times New Roman"/>
        <charset val="134"/>
      </rPr>
      <t>77%</t>
    </r>
    <r>
      <rPr>
        <sz val="12"/>
        <rFont val="宋体"/>
        <charset val="134"/>
      </rPr>
      <t>等。</t>
    </r>
  </si>
  <si>
    <r>
      <rPr>
        <sz val="12"/>
        <rFont val="宋体"/>
        <charset val="134"/>
      </rPr>
      <t>市卫生健康委</t>
    </r>
  </si>
  <si>
    <r>
      <rPr>
        <sz val="12"/>
        <rFont val="宋体"/>
        <charset val="134"/>
      </rPr>
      <t>推进</t>
    </r>
    <r>
      <rPr>
        <sz val="12"/>
        <rFont val="Times New Roman"/>
        <charset val="134"/>
      </rPr>
      <t>“</t>
    </r>
    <r>
      <rPr>
        <sz val="12"/>
        <rFont val="宋体"/>
        <charset val="134"/>
      </rPr>
      <t>医银合作</t>
    </r>
    <r>
      <rPr>
        <sz val="12"/>
        <rFont val="Times New Roman"/>
        <charset val="134"/>
      </rPr>
      <t>”</t>
    </r>
    <r>
      <rPr>
        <sz val="12"/>
        <rFont val="宋体"/>
        <charset val="134"/>
      </rPr>
      <t>，打造</t>
    </r>
    <r>
      <rPr>
        <sz val="12"/>
        <rFont val="Times New Roman"/>
        <charset val="134"/>
      </rPr>
      <t>“15</t>
    </r>
    <r>
      <rPr>
        <sz val="12"/>
        <rFont val="宋体"/>
        <charset val="134"/>
      </rPr>
      <t>分钟</t>
    </r>
    <r>
      <rPr>
        <sz val="12"/>
        <rFont val="Times New Roman"/>
        <charset val="134"/>
      </rPr>
      <t>”</t>
    </r>
    <r>
      <rPr>
        <sz val="12"/>
        <rFont val="宋体"/>
        <charset val="134"/>
      </rPr>
      <t>医保服务圈</t>
    </r>
  </si>
  <si>
    <r>
      <rPr>
        <sz val="12"/>
        <rFont val="宋体"/>
        <charset val="134"/>
      </rPr>
      <t>充分发挥金融综合服务优势，联合金融机构推出</t>
    </r>
    <r>
      <rPr>
        <sz val="12"/>
        <rFont val="Times New Roman"/>
        <charset val="134"/>
      </rPr>
      <t>“</t>
    </r>
    <r>
      <rPr>
        <sz val="12"/>
        <rFont val="宋体"/>
        <charset val="134"/>
      </rPr>
      <t>医保</t>
    </r>
    <r>
      <rPr>
        <sz val="12"/>
        <rFont val="Times New Roman"/>
        <charset val="134"/>
      </rPr>
      <t>+</t>
    </r>
    <r>
      <rPr>
        <sz val="12"/>
        <rFont val="宋体"/>
        <charset val="134"/>
      </rPr>
      <t>银行</t>
    </r>
    <r>
      <rPr>
        <sz val="12"/>
        <rFont val="Times New Roman"/>
        <charset val="134"/>
      </rPr>
      <t>”</t>
    </r>
    <r>
      <rPr>
        <sz val="12"/>
        <rFont val="宋体"/>
        <charset val="134"/>
      </rPr>
      <t>新模式，将医保服务事项延伸至银行网点，实现医保业务扩展办、就近办、多点办。</t>
    </r>
  </si>
  <si>
    <r>
      <rPr>
        <sz val="12"/>
        <rFont val="宋体"/>
        <charset val="134"/>
      </rPr>
      <t>全市在</t>
    </r>
    <r>
      <rPr>
        <sz val="12"/>
        <rFont val="Times New Roman"/>
        <charset val="134"/>
      </rPr>
      <t>30</t>
    </r>
    <r>
      <rPr>
        <sz val="12"/>
        <rFont val="宋体"/>
        <charset val="134"/>
      </rPr>
      <t>个以上银行网点实现可办理医保业务</t>
    </r>
    <r>
      <rPr>
        <sz val="12"/>
        <rFont val="Times New Roman"/>
        <charset val="134"/>
      </rPr>
      <t>5</t>
    </r>
    <r>
      <rPr>
        <sz val="12"/>
        <rFont val="宋体"/>
        <charset val="134"/>
      </rPr>
      <t>项以上。</t>
    </r>
  </si>
  <si>
    <r>
      <rPr>
        <sz val="12"/>
        <rFont val="宋体"/>
        <charset val="134"/>
      </rPr>
      <t>自贸区钦州港片区组织人社局，各县区人民政府</t>
    </r>
  </si>
  <si>
    <r>
      <rPr>
        <sz val="12"/>
        <rFont val="宋体"/>
        <charset val="134"/>
      </rPr>
      <t>推进医保结算移动支付</t>
    </r>
  </si>
  <si>
    <r>
      <rPr>
        <sz val="12"/>
        <rFont val="宋体"/>
        <charset val="134"/>
      </rPr>
      <t>深入推进医保智能信息化建设</t>
    </r>
    <r>
      <rPr>
        <sz val="12"/>
        <rFont val="Times New Roman"/>
        <charset val="134"/>
      </rPr>
      <t>,</t>
    </r>
    <r>
      <rPr>
        <sz val="12"/>
        <rFont val="宋体"/>
        <charset val="134"/>
      </rPr>
      <t>扩展医保结算移动支付应用，群众就医缴费不排队，让数据</t>
    </r>
    <r>
      <rPr>
        <sz val="12"/>
        <rFont val="Times New Roman"/>
        <charset val="134"/>
      </rPr>
      <t>“</t>
    </r>
    <r>
      <rPr>
        <sz val="12"/>
        <rFont val="宋体"/>
        <charset val="134"/>
      </rPr>
      <t>多跑路</t>
    </r>
    <r>
      <rPr>
        <sz val="12"/>
        <rFont val="Times New Roman"/>
        <charset val="134"/>
      </rPr>
      <t>”</t>
    </r>
    <r>
      <rPr>
        <sz val="12"/>
        <rFont val="宋体"/>
        <charset val="134"/>
      </rPr>
      <t>，群众</t>
    </r>
    <r>
      <rPr>
        <sz val="12"/>
        <rFont val="Times New Roman"/>
        <charset val="134"/>
      </rPr>
      <t>“</t>
    </r>
    <r>
      <rPr>
        <sz val="12"/>
        <rFont val="宋体"/>
        <charset val="134"/>
      </rPr>
      <t>少跑腿</t>
    </r>
    <r>
      <rPr>
        <sz val="12"/>
        <rFont val="Times New Roman"/>
        <charset val="134"/>
      </rPr>
      <t>”</t>
    </r>
    <r>
      <rPr>
        <sz val="12"/>
        <rFont val="宋体"/>
        <charset val="134"/>
      </rPr>
      <t>，实现医保结算在手机完成。</t>
    </r>
  </si>
  <si>
    <r>
      <rPr>
        <sz val="12"/>
        <rFont val="宋体"/>
        <charset val="134"/>
      </rPr>
      <t>全市所有三级定点医疗机构及</t>
    </r>
    <r>
      <rPr>
        <sz val="12"/>
        <rFont val="Times New Roman"/>
        <charset val="134"/>
      </rPr>
      <t>50%</t>
    </r>
    <r>
      <rPr>
        <sz val="12"/>
        <rFont val="宋体"/>
        <charset val="134"/>
      </rPr>
      <t>以上的二级公立定点医疗机构上线实施医保结算移动支付。</t>
    </r>
  </si>
  <si>
    <r>
      <rPr>
        <sz val="12"/>
        <rFont val="宋体"/>
        <charset val="134"/>
      </rPr>
      <t>计划生育家庭奖扶特扶</t>
    </r>
  </si>
  <si>
    <r>
      <rPr>
        <sz val="12"/>
        <rFont val="宋体"/>
        <charset val="134"/>
      </rPr>
      <t>为符合计划生育家庭</t>
    </r>
    <r>
      <rPr>
        <sz val="12"/>
        <rFont val="Times New Roman"/>
        <charset val="134"/>
      </rPr>
      <t>“</t>
    </r>
    <r>
      <rPr>
        <sz val="12"/>
        <rFont val="宋体"/>
        <charset val="134"/>
      </rPr>
      <t>两项制度</t>
    </r>
    <r>
      <rPr>
        <sz val="12"/>
        <rFont val="Times New Roman"/>
        <charset val="134"/>
      </rPr>
      <t>”</t>
    </r>
    <r>
      <rPr>
        <sz val="12"/>
        <rFont val="宋体"/>
        <charset val="134"/>
      </rPr>
      <t>（农村部分计划生育家庭奖励扶助制度、计划生育家庭特别扶助制度）的对象发放奖励扶助金。</t>
    </r>
  </si>
  <si>
    <r>
      <rPr>
        <sz val="12"/>
        <rFont val="宋体"/>
        <charset val="134"/>
      </rPr>
      <t>完成奖励扶助资金发放。</t>
    </r>
  </si>
  <si>
    <r>
      <rPr>
        <sz val="12"/>
        <rFont val="宋体"/>
        <charset val="134"/>
      </rPr>
      <t>艾滋病综合防治</t>
    </r>
  </si>
  <si>
    <r>
      <rPr>
        <sz val="12"/>
        <rFont val="宋体"/>
        <charset val="134"/>
      </rPr>
      <t>开展防艾宣传教育、扩大艾滋病检测和随访救治救助。</t>
    </r>
  </si>
  <si>
    <r>
      <rPr>
        <sz val="12"/>
        <rFont val="宋体"/>
        <charset val="134"/>
      </rPr>
      <t>实现城镇居民和青年学生艾滋病防治知识知晓率分别达到</t>
    </r>
    <r>
      <rPr>
        <sz val="12"/>
        <rFont val="Times New Roman"/>
        <charset val="134"/>
      </rPr>
      <t>90</t>
    </r>
    <r>
      <rPr>
        <sz val="12"/>
        <rFont val="宋体"/>
        <charset val="134"/>
      </rPr>
      <t>％和</t>
    </r>
    <r>
      <rPr>
        <sz val="12"/>
        <rFont val="Times New Roman"/>
        <charset val="134"/>
      </rPr>
      <t>95</t>
    </r>
    <r>
      <rPr>
        <sz val="12"/>
        <rFont val="宋体"/>
        <charset val="134"/>
      </rPr>
      <t>％以上，艾滋病感染者和病人治疗覆盖率达</t>
    </r>
    <r>
      <rPr>
        <sz val="12"/>
        <rFont val="Times New Roman"/>
        <charset val="134"/>
      </rPr>
      <t>92%</t>
    </r>
    <r>
      <rPr>
        <sz val="12"/>
        <rFont val="宋体"/>
        <charset val="134"/>
      </rPr>
      <t>，治疗成功率达</t>
    </r>
    <r>
      <rPr>
        <sz val="12"/>
        <rFont val="Times New Roman"/>
        <charset val="134"/>
      </rPr>
      <t>95%</t>
    </r>
    <r>
      <rPr>
        <sz val="12"/>
        <rFont val="宋体"/>
        <charset val="134"/>
      </rPr>
      <t>以上；完成艾滋病病毒抗体筛查检测</t>
    </r>
    <r>
      <rPr>
        <sz val="12"/>
        <rFont val="Times New Roman"/>
        <charset val="134"/>
      </rPr>
      <t>142.92</t>
    </r>
    <r>
      <rPr>
        <sz val="12"/>
        <rFont val="宋体"/>
        <charset val="134"/>
      </rPr>
      <t>万人次。</t>
    </r>
  </si>
  <si>
    <r>
      <rPr>
        <sz val="12"/>
        <rFont val="宋体"/>
        <charset val="134"/>
      </rPr>
      <t>市财政局，自贸区钦州港片区社会事务局，各县</t>
    </r>
    <r>
      <rPr>
        <sz val="12"/>
        <rFont val="Times New Roman"/>
        <charset val="134"/>
      </rPr>
      <t>(</t>
    </r>
    <r>
      <rPr>
        <sz val="12"/>
        <rFont val="宋体"/>
        <charset val="134"/>
      </rPr>
      <t>区）人民政府</t>
    </r>
  </si>
  <si>
    <r>
      <rPr>
        <sz val="12"/>
        <rFont val="宋体"/>
        <charset val="134"/>
      </rPr>
      <t>市公共卫生应急救治中心</t>
    </r>
  </si>
  <si>
    <r>
      <rPr>
        <sz val="12"/>
        <rFont val="宋体"/>
        <charset val="134"/>
      </rPr>
      <t>总建筑面积约</t>
    </r>
    <r>
      <rPr>
        <sz val="12"/>
        <rFont val="Times New Roman"/>
        <charset val="134"/>
      </rPr>
      <t>3.9</t>
    </r>
    <r>
      <rPr>
        <sz val="12"/>
        <rFont val="宋体"/>
        <charset val="134"/>
      </rPr>
      <t>万平方米，主要建设发热门诊综合楼、特殊传染病住院大楼、普通传染病住院大楼、垃圾收集站、污水处理站、后勤生活用房、液氧站等。</t>
    </r>
  </si>
  <si>
    <r>
      <rPr>
        <sz val="12"/>
        <rFont val="宋体"/>
        <charset val="134"/>
      </rPr>
      <t>完工并投入使用。</t>
    </r>
  </si>
  <si>
    <r>
      <rPr>
        <sz val="12"/>
        <rFont val="宋体"/>
        <charset val="134"/>
      </rPr>
      <t>市发展改革委、市财政局、市自然资源局、市住房城乡建设局，钦南区人民政府</t>
    </r>
  </si>
  <si>
    <r>
      <rPr>
        <sz val="12"/>
        <rFont val="宋体"/>
        <charset val="134"/>
      </rPr>
      <t>灵山县人民医院</t>
    </r>
    <r>
      <rPr>
        <sz val="12"/>
        <rFont val="Times New Roman"/>
        <charset val="134"/>
      </rPr>
      <t>5</t>
    </r>
    <r>
      <rPr>
        <sz val="12"/>
        <rFont val="宋体"/>
        <charset val="134"/>
      </rPr>
      <t>号综合大楼建设项目</t>
    </r>
  </si>
  <si>
    <r>
      <rPr>
        <sz val="12"/>
        <rFont val="宋体"/>
        <charset val="134"/>
      </rPr>
      <t>总建筑面积</t>
    </r>
    <r>
      <rPr>
        <sz val="12"/>
        <rFont val="Times New Roman"/>
        <charset val="134"/>
      </rPr>
      <t>4.2</t>
    </r>
    <r>
      <rPr>
        <sz val="12"/>
        <rFont val="宋体"/>
        <charset val="134"/>
      </rPr>
      <t>万平方米，</t>
    </r>
    <r>
      <rPr>
        <sz val="12"/>
        <rFont val="Times New Roman"/>
        <charset val="134"/>
      </rPr>
      <t>300</t>
    </r>
    <r>
      <rPr>
        <sz val="12"/>
        <rFont val="宋体"/>
        <charset val="134"/>
      </rPr>
      <t>张床位。</t>
    </r>
  </si>
  <si>
    <t>完成竣工验收。</t>
  </si>
  <si>
    <r>
      <rPr>
        <sz val="12"/>
        <rFont val="宋体"/>
        <charset val="134"/>
      </rPr>
      <t>灵山县中医医院旧楼改造医养结合老年病护理项目</t>
    </r>
  </si>
  <si>
    <r>
      <rPr>
        <sz val="12"/>
        <rFont val="宋体"/>
        <charset val="134"/>
      </rPr>
      <t>改造面积</t>
    </r>
    <r>
      <rPr>
        <sz val="12"/>
        <rFont val="Times New Roman"/>
        <charset val="134"/>
      </rPr>
      <t>2.6</t>
    </r>
    <r>
      <rPr>
        <sz val="12"/>
        <rFont val="宋体"/>
        <charset val="134"/>
      </rPr>
      <t>万平方米，对灵山县中医医院燕山路院区内科楼、外科楼、综合楼进行改造，改造成为医养结合老年病护理业务用房。</t>
    </r>
  </si>
  <si>
    <r>
      <rPr>
        <sz val="12"/>
        <rFont val="宋体"/>
        <charset val="134"/>
      </rPr>
      <t>浦北县人民医院平战结合应急医院项目</t>
    </r>
  </si>
  <si>
    <r>
      <rPr>
        <sz val="12"/>
        <rFont val="宋体"/>
        <charset val="134"/>
      </rPr>
      <t>新建一栋门诊医技综合楼和住院业务楼，项目总建筑面积为</t>
    </r>
    <r>
      <rPr>
        <sz val="12"/>
        <rFont val="Times New Roman"/>
        <charset val="134"/>
      </rPr>
      <t>34544.57</t>
    </r>
    <r>
      <rPr>
        <sz val="12"/>
        <rFont val="宋体"/>
        <charset val="134"/>
      </rPr>
      <t>平方米，设置床位数为</t>
    </r>
    <r>
      <rPr>
        <sz val="12"/>
        <rFont val="Times New Roman"/>
        <charset val="134"/>
      </rPr>
      <t>300</t>
    </r>
    <r>
      <rPr>
        <sz val="12"/>
        <rFont val="宋体"/>
        <charset val="134"/>
      </rPr>
      <t>床。配套建设室外绿化、道路、铺装、水电等附属工程。</t>
    </r>
  </si>
  <si>
    <r>
      <rPr>
        <sz val="12"/>
        <rFont val="宋体"/>
        <charset val="134"/>
      </rPr>
      <t>完成室内装修工程、安装工程的</t>
    </r>
    <r>
      <rPr>
        <sz val="12"/>
        <rFont val="Times New Roman"/>
        <charset val="134"/>
      </rPr>
      <t>90%</t>
    </r>
    <r>
      <rPr>
        <sz val="12"/>
        <rFont val="宋体"/>
        <charset val="134"/>
      </rPr>
      <t>。</t>
    </r>
  </si>
  <si>
    <r>
      <rPr>
        <sz val="12"/>
        <rFont val="宋体"/>
        <charset val="134"/>
      </rPr>
      <t>浦北县人民政府</t>
    </r>
  </si>
  <si>
    <r>
      <rPr>
        <sz val="12"/>
        <rFont val="宋体"/>
        <charset val="134"/>
      </rPr>
      <t>浦北县人民医院城东分院感染性疾病综合业务楼及发热门诊项目（一期）</t>
    </r>
  </si>
  <si>
    <r>
      <rPr>
        <sz val="12"/>
        <rFont val="宋体"/>
        <charset val="134"/>
      </rPr>
      <t>本项目建设一栋感染性疾病综合业务楼，建设地下室及地上一至四层部分，建筑面积</t>
    </r>
    <r>
      <rPr>
        <sz val="12"/>
        <rFont val="Times New Roman"/>
        <charset val="134"/>
      </rPr>
      <t>11052.69</t>
    </r>
    <r>
      <rPr>
        <sz val="12"/>
        <rFont val="宋体"/>
        <charset val="134"/>
      </rPr>
      <t>平方米，设置床位</t>
    </r>
    <r>
      <rPr>
        <sz val="12"/>
        <rFont val="Times New Roman"/>
        <charset val="134"/>
      </rPr>
      <t>150</t>
    </r>
    <r>
      <rPr>
        <sz val="12"/>
        <rFont val="宋体"/>
        <charset val="134"/>
      </rPr>
      <t>张。</t>
    </r>
  </si>
  <si>
    <t>钦南区人民医院新建住院综合楼项目</t>
  </si>
  <si>
    <r>
      <rPr>
        <sz val="12"/>
        <rFont val="宋体"/>
        <charset val="134"/>
      </rPr>
      <t>项目总建筑面积</t>
    </r>
    <r>
      <rPr>
        <sz val="12"/>
        <rFont val="Times New Roman"/>
        <charset val="134"/>
      </rPr>
      <t>23887</t>
    </r>
    <r>
      <rPr>
        <sz val="12"/>
        <rFont val="宋体"/>
        <charset val="134"/>
      </rPr>
      <t>平方米，设置床位</t>
    </r>
    <r>
      <rPr>
        <sz val="12"/>
        <rFont val="Times New Roman"/>
        <charset val="134"/>
      </rPr>
      <t>240</t>
    </r>
    <r>
      <rPr>
        <sz val="12"/>
        <rFont val="宋体"/>
        <charset val="134"/>
      </rPr>
      <t>张，主要建设一栋地下二层、地上十三层的住院综合楼</t>
    </r>
    <r>
      <rPr>
        <sz val="12"/>
        <rFont val="Times New Roman"/>
        <charset val="134"/>
      </rPr>
      <t>23701.38</t>
    </r>
    <r>
      <rPr>
        <sz val="12"/>
        <rFont val="宋体"/>
        <charset val="134"/>
      </rPr>
      <t>平方米，配套建设其他附属设施。</t>
    </r>
  </si>
  <si>
    <t>钦南区人民政府</t>
  </si>
  <si>
    <t>钦南区妇幼保健院整体搬迁改扩建（一期）</t>
  </si>
  <si>
    <t>项目设置床位200张，主要改建妇幼住院综合楼17026平方米。</t>
  </si>
  <si>
    <t>完成项目改建工作。</t>
  </si>
  <si>
    <r>
      <rPr>
        <b/>
        <sz val="12"/>
        <rFont val="宋体"/>
        <charset val="134"/>
      </rPr>
      <t>四</t>
    </r>
  </si>
  <si>
    <r>
      <rPr>
        <b/>
        <sz val="12"/>
        <rFont val="宋体"/>
        <charset val="134"/>
      </rPr>
      <t>科教惠民工程</t>
    </r>
  </si>
  <si>
    <r>
      <rPr>
        <sz val="12"/>
        <rFont val="宋体"/>
        <charset val="134"/>
      </rPr>
      <t>乡村振兴科技特派员</t>
    </r>
  </si>
  <si>
    <r>
      <rPr>
        <sz val="12"/>
        <rFont val="宋体"/>
        <charset val="134"/>
      </rPr>
      <t>组织</t>
    </r>
    <r>
      <rPr>
        <sz val="12"/>
        <rFont val="Times New Roman"/>
        <charset val="134"/>
      </rPr>
      <t>180</t>
    </r>
    <r>
      <rPr>
        <sz val="12"/>
        <rFont val="宋体"/>
        <charset val="134"/>
      </rPr>
      <t>名科技特派员深入基层通过举办培训班、现场指导等方式开展科技服务。</t>
    </r>
  </si>
  <si>
    <r>
      <rPr>
        <sz val="12"/>
        <rFont val="宋体"/>
        <charset val="134"/>
      </rPr>
      <t>每名科技特派员开展科技培训不少于</t>
    </r>
    <r>
      <rPr>
        <sz val="12"/>
        <rFont val="Times New Roman"/>
        <charset val="134"/>
      </rPr>
      <t>30</t>
    </r>
    <r>
      <rPr>
        <sz val="12"/>
        <rFont val="宋体"/>
        <charset val="134"/>
      </rPr>
      <t>人次。</t>
    </r>
  </si>
  <si>
    <r>
      <rPr>
        <sz val="12"/>
        <rFont val="宋体"/>
        <charset val="134"/>
      </rPr>
      <t>市农业农村局</t>
    </r>
  </si>
  <si>
    <r>
      <rPr>
        <sz val="12"/>
        <rFont val="宋体"/>
        <charset val="134"/>
      </rPr>
      <t>扩大学前教育资源</t>
    </r>
  </si>
  <si>
    <r>
      <rPr>
        <sz val="12"/>
        <rFont val="宋体"/>
        <charset val="134"/>
      </rPr>
      <t>新建、改扩建全市幼儿园项目</t>
    </r>
    <r>
      <rPr>
        <sz val="12"/>
        <rFont val="Times New Roman"/>
        <charset val="134"/>
      </rPr>
      <t>39</t>
    </r>
    <r>
      <rPr>
        <sz val="12"/>
        <rFont val="宋体"/>
        <charset val="134"/>
      </rPr>
      <t>个，其中，自贸区钦州港片区</t>
    </r>
    <r>
      <rPr>
        <sz val="12"/>
        <rFont val="Times New Roman"/>
        <charset val="134"/>
      </rPr>
      <t>1</t>
    </r>
    <r>
      <rPr>
        <sz val="12"/>
        <rFont val="宋体"/>
        <charset val="134"/>
      </rPr>
      <t>个、钦南区</t>
    </r>
    <r>
      <rPr>
        <sz val="12"/>
        <rFont val="Times New Roman"/>
        <charset val="134"/>
      </rPr>
      <t>14</t>
    </r>
    <r>
      <rPr>
        <sz val="12"/>
        <rFont val="宋体"/>
        <charset val="134"/>
      </rPr>
      <t>个、钦北区</t>
    </r>
    <r>
      <rPr>
        <sz val="12"/>
        <rFont val="Times New Roman"/>
        <charset val="134"/>
      </rPr>
      <t>11</t>
    </r>
    <r>
      <rPr>
        <sz val="12"/>
        <rFont val="宋体"/>
        <charset val="134"/>
      </rPr>
      <t>个、灵山县</t>
    </r>
    <r>
      <rPr>
        <sz val="12"/>
        <rFont val="Times New Roman"/>
        <charset val="134"/>
      </rPr>
      <t>6</t>
    </r>
    <r>
      <rPr>
        <sz val="12"/>
        <rFont val="宋体"/>
        <charset val="134"/>
      </rPr>
      <t>个、浦北县</t>
    </r>
    <r>
      <rPr>
        <sz val="12"/>
        <rFont val="Times New Roman"/>
        <charset val="134"/>
      </rPr>
      <t>7</t>
    </r>
    <r>
      <rPr>
        <sz val="12"/>
        <rFont val="宋体"/>
        <charset val="134"/>
      </rPr>
      <t>个，提高普惠性幼儿园覆盖率。</t>
    </r>
  </si>
  <si>
    <r>
      <rPr>
        <sz val="12"/>
        <rFont val="宋体"/>
        <charset val="134"/>
      </rPr>
      <t>项目开工率达</t>
    </r>
    <r>
      <rPr>
        <sz val="12"/>
        <rFont val="Times New Roman"/>
        <charset val="134"/>
      </rPr>
      <t>80%</t>
    </r>
    <r>
      <rPr>
        <sz val="12"/>
        <rFont val="宋体"/>
        <charset val="134"/>
      </rPr>
      <t>以上。</t>
    </r>
  </si>
  <si>
    <r>
      <rPr>
        <sz val="12"/>
        <rFont val="宋体"/>
        <charset val="134"/>
      </rPr>
      <t>市教育局</t>
    </r>
  </si>
  <si>
    <r>
      <rPr>
        <sz val="12"/>
        <rFont val="宋体"/>
        <charset val="134"/>
      </rPr>
      <t>农村义务教育学生营养改善计划</t>
    </r>
  </si>
  <si>
    <r>
      <rPr>
        <sz val="11"/>
        <color theme="1"/>
        <rFont val="宋体"/>
        <charset val="134"/>
      </rPr>
      <t>农村义务教育学生营养改善计划受益学生生均膳食补助，标准是每生每天</t>
    </r>
    <r>
      <rPr>
        <sz val="11"/>
        <color theme="1"/>
        <rFont val="Times New Roman"/>
        <charset val="134"/>
      </rPr>
      <t>5</t>
    </r>
    <r>
      <rPr>
        <sz val="11"/>
        <color theme="1"/>
        <rFont val="宋体"/>
        <charset val="134"/>
      </rPr>
      <t>元（按实际在校天数核算）。</t>
    </r>
  </si>
  <si>
    <r>
      <rPr>
        <sz val="11"/>
        <color theme="1"/>
        <rFont val="宋体"/>
        <charset val="134"/>
      </rPr>
      <t>完成农村义务教育学生营养改善计划。</t>
    </r>
  </si>
  <si>
    <r>
      <rPr>
        <sz val="11"/>
        <color theme="1"/>
        <rFont val="宋体"/>
        <charset val="134"/>
      </rPr>
      <t>市教育局</t>
    </r>
  </si>
  <si>
    <r>
      <rPr>
        <sz val="12"/>
        <rFont val="宋体"/>
        <charset val="134"/>
      </rPr>
      <t>城乡义务教育学校建设</t>
    </r>
  </si>
  <si>
    <r>
      <rPr>
        <sz val="12"/>
        <rFont val="宋体"/>
        <charset val="134"/>
      </rPr>
      <t>新建、改扩建农村义务教育学校项目</t>
    </r>
    <r>
      <rPr>
        <sz val="12"/>
        <rFont val="Times New Roman"/>
        <charset val="134"/>
      </rPr>
      <t>243</t>
    </r>
    <r>
      <rPr>
        <sz val="12"/>
        <rFont val="宋体"/>
        <charset val="134"/>
      </rPr>
      <t>个，其中，市直</t>
    </r>
    <r>
      <rPr>
        <sz val="12"/>
        <rFont val="Times New Roman"/>
        <charset val="134"/>
      </rPr>
      <t>1</t>
    </r>
    <r>
      <rPr>
        <sz val="12"/>
        <rFont val="宋体"/>
        <charset val="134"/>
      </rPr>
      <t>个、自贸区钦州港片区</t>
    </r>
    <r>
      <rPr>
        <sz val="12"/>
        <rFont val="Times New Roman"/>
        <charset val="134"/>
      </rPr>
      <t>3</t>
    </r>
    <r>
      <rPr>
        <sz val="12"/>
        <rFont val="宋体"/>
        <charset val="134"/>
      </rPr>
      <t>个、钦南区</t>
    </r>
    <r>
      <rPr>
        <sz val="12"/>
        <rFont val="Times New Roman"/>
        <charset val="134"/>
      </rPr>
      <t>94</t>
    </r>
    <r>
      <rPr>
        <sz val="12"/>
        <rFont val="宋体"/>
        <charset val="134"/>
      </rPr>
      <t>个、钦北区</t>
    </r>
    <r>
      <rPr>
        <sz val="12"/>
        <rFont val="Times New Roman"/>
        <charset val="134"/>
      </rPr>
      <t>72</t>
    </r>
    <r>
      <rPr>
        <sz val="12"/>
        <rFont val="宋体"/>
        <charset val="134"/>
      </rPr>
      <t>个、灵山县</t>
    </r>
    <r>
      <rPr>
        <sz val="12"/>
        <rFont val="Times New Roman"/>
        <charset val="134"/>
      </rPr>
      <t>48</t>
    </r>
    <r>
      <rPr>
        <sz val="12"/>
        <rFont val="宋体"/>
        <charset val="134"/>
      </rPr>
      <t>个、浦北县</t>
    </r>
    <r>
      <rPr>
        <sz val="12"/>
        <rFont val="Times New Roman"/>
        <charset val="134"/>
      </rPr>
      <t>25</t>
    </r>
    <r>
      <rPr>
        <sz val="12"/>
        <rFont val="宋体"/>
        <charset val="134"/>
      </rPr>
      <t>个。</t>
    </r>
  </si>
  <si>
    <r>
      <rPr>
        <sz val="12"/>
        <rFont val="宋体"/>
        <charset val="134"/>
      </rPr>
      <t>加强职业教育办学条件达标建设项目</t>
    </r>
  </si>
  <si>
    <r>
      <rPr>
        <sz val="12"/>
        <rFont val="宋体"/>
        <charset val="134"/>
      </rPr>
      <t>实施北部湾职业技术学校办学条件达标建设</t>
    </r>
    <r>
      <rPr>
        <sz val="12"/>
        <rFont val="Times New Roman"/>
        <charset val="134"/>
      </rPr>
      <t>9</t>
    </r>
    <r>
      <rPr>
        <sz val="12"/>
        <rFont val="宋体"/>
        <charset val="134"/>
      </rPr>
      <t>个项目，分别是：实训室教学多媒体一体机购置，幼儿保育专业实训基地升级改造及设备维护，社会文化艺术专业实训基地建设改造及设备采购，汽车维修标准化实训室，学生生活技能研习基地和校企劳动实践基地建设（二期），智维优质专业群实训场地建设，精细化工技术专业群实训基地，会计专业</t>
    </r>
    <r>
      <rPr>
        <sz val="12"/>
        <rFont val="Times New Roman"/>
        <charset val="134"/>
      </rPr>
      <t>DIF</t>
    </r>
    <r>
      <rPr>
        <sz val="12"/>
        <rFont val="宋体"/>
        <charset val="134"/>
      </rPr>
      <t>财务共享技能测评（初级）平台采购，</t>
    </r>
    <r>
      <rPr>
        <sz val="12"/>
        <rFont val="Times New Roman"/>
        <charset val="134"/>
      </rPr>
      <t>“</t>
    </r>
    <r>
      <rPr>
        <sz val="12"/>
        <rFont val="宋体"/>
        <charset val="134"/>
      </rPr>
      <t>双优</t>
    </r>
    <r>
      <rPr>
        <sz val="12"/>
        <rFont val="Times New Roman"/>
        <charset val="134"/>
      </rPr>
      <t>”</t>
    </r>
    <r>
      <rPr>
        <sz val="12"/>
        <rFont val="宋体"/>
        <charset val="134"/>
      </rPr>
      <t>建设骨干教师队伍专业能力培训提升项目。</t>
    </r>
  </si>
  <si>
    <r>
      <rPr>
        <sz val="12"/>
        <rFont val="Times New Roman"/>
        <charset val="134"/>
      </rPr>
      <t>2024</t>
    </r>
    <r>
      <rPr>
        <sz val="12"/>
        <rFont val="宋体"/>
        <charset val="134"/>
      </rPr>
      <t>年完成学生生活技能研习基地和校企劳动实践基地建设（二期），智维优质专业群实训场地建设，精细化工技术专业群实训基地，会计专业</t>
    </r>
    <r>
      <rPr>
        <sz val="12"/>
        <rFont val="Times New Roman"/>
        <charset val="134"/>
      </rPr>
      <t>DIF</t>
    </r>
    <r>
      <rPr>
        <sz val="12"/>
        <rFont val="宋体"/>
        <charset val="134"/>
      </rPr>
      <t>财务共享技能测评（初级）平台采购。</t>
    </r>
  </si>
  <si>
    <r>
      <rPr>
        <sz val="12"/>
        <rFont val="宋体"/>
        <charset val="134"/>
      </rPr>
      <t>市财政局，北部湾职业技术学校</t>
    </r>
  </si>
  <si>
    <r>
      <rPr>
        <sz val="12"/>
        <rFont val="宋体"/>
        <charset val="134"/>
      </rPr>
      <t>加强普通高中基础能力建设</t>
    </r>
  </si>
  <si>
    <r>
      <rPr>
        <sz val="12"/>
        <rFont val="宋体"/>
        <charset val="134"/>
      </rPr>
      <t>建设浦北县金浦中学二期工程。</t>
    </r>
  </si>
  <si>
    <r>
      <rPr>
        <sz val="12"/>
        <rFont val="宋体"/>
        <charset val="134"/>
      </rPr>
      <t>建设</t>
    </r>
    <r>
      <rPr>
        <sz val="12"/>
        <rFont val="Times New Roman"/>
        <charset val="134"/>
      </rPr>
      <t>1#2#</t>
    </r>
    <r>
      <rPr>
        <sz val="12"/>
        <rFont val="宋体"/>
        <charset val="134"/>
      </rPr>
      <t>教学楼及学生宿舍楼。</t>
    </r>
  </si>
  <si>
    <r>
      <rPr>
        <sz val="12"/>
        <rFont val="宋体"/>
        <charset val="134"/>
      </rPr>
      <t>市财政局，浦北县人民政府</t>
    </r>
  </si>
  <si>
    <r>
      <rPr>
        <sz val="12"/>
        <rFont val="宋体"/>
        <charset val="134"/>
      </rPr>
      <t>城乡义务教育阶段家庭经济困难学生生活补助</t>
    </r>
  </si>
  <si>
    <r>
      <rPr>
        <sz val="12"/>
        <rFont val="宋体"/>
        <charset val="134"/>
      </rPr>
      <t>对义务教育阶段脱贫户、符合资助条件的监测对象家庭、特困救助供养家庭、低保家庭、家庭经济困难残疾、库区移民等家庭经济困难学生按照每年每生标准（寄宿生：小学</t>
    </r>
    <r>
      <rPr>
        <sz val="12"/>
        <rFont val="Times New Roman"/>
        <charset val="134"/>
      </rPr>
      <t>1000</t>
    </r>
    <r>
      <rPr>
        <sz val="12"/>
        <rFont val="宋体"/>
        <charset val="134"/>
      </rPr>
      <t>元、初中</t>
    </r>
    <r>
      <rPr>
        <sz val="12"/>
        <rFont val="Times New Roman"/>
        <charset val="134"/>
      </rPr>
      <t>1250</t>
    </r>
    <r>
      <rPr>
        <sz val="12"/>
        <rFont val="宋体"/>
        <charset val="134"/>
      </rPr>
      <t>元；非寄宿生：小学</t>
    </r>
    <r>
      <rPr>
        <sz val="12"/>
        <rFont val="Times New Roman"/>
        <charset val="134"/>
      </rPr>
      <t>500</t>
    </r>
    <r>
      <rPr>
        <sz val="12"/>
        <rFont val="宋体"/>
        <charset val="134"/>
      </rPr>
      <t>元、初中</t>
    </r>
    <r>
      <rPr>
        <sz val="12"/>
        <rFont val="Times New Roman"/>
        <charset val="134"/>
      </rPr>
      <t>625</t>
    </r>
    <r>
      <rPr>
        <sz val="12"/>
        <rFont val="宋体"/>
        <charset val="134"/>
      </rPr>
      <t>元）给予生活补助。</t>
    </r>
  </si>
  <si>
    <r>
      <rPr>
        <sz val="12"/>
        <rFont val="宋体"/>
        <charset val="134"/>
      </rPr>
      <t>完成补助发放工作。</t>
    </r>
  </si>
  <si>
    <r>
      <rPr>
        <sz val="12"/>
        <rFont val="宋体"/>
        <charset val="134"/>
      </rPr>
      <t>普通高中免学费</t>
    </r>
  </si>
  <si>
    <r>
      <rPr>
        <sz val="12"/>
        <rFont val="宋体"/>
        <charset val="134"/>
      </rPr>
      <t>按示范性高中</t>
    </r>
    <r>
      <rPr>
        <sz val="12"/>
        <rFont val="Times New Roman"/>
        <charset val="134"/>
      </rPr>
      <t>590</t>
    </r>
    <r>
      <rPr>
        <sz val="12"/>
        <rFont val="宋体"/>
        <charset val="134"/>
      </rPr>
      <t>元</t>
    </r>
    <r>
      <rPr>
        <sz val="12"/>
        <rFont val="Times New Roman"/>
        <charset val="134"/>
      </rPr>
      <t>/</t>
    </r>
    <r>
      <rPr>
        <sz val="12"/>
        <rFont val="宋体"/>
        <charset val="134"/>
      </rPr>
      <t>学期、非示范性高中</t>
    </r>
    <r>
      <rPr>
        <sz val="12"/>
        <rFont val="Times New Roman"/>
        <charset val="134"/>
      </rPr>
      <t>395</t>
    </r>
    <r>
      <rPr>
        <sz val="12"/>
        <rFont val="宋体"/>
        <charset val="134"/>
      </rPr>
      <t>元</t>
    </r>
    <r>
      <rPr>
        <sz val="12"/>
        <rFont val="Times New Roman"/>
        <charset val="134"/>
      </rPr>
      <t>/</t>
    </r>
    <r>
      <rPr>
        <sz val="12"/>
        <rFont val="宋体"/>
        <charset val="134"/>
      </rPr>
      <t>学期的标准免除就读于普通高中的库区移民子女学生学费。</t>
    </r>
  </si>
  <si>
    <r>
      <rPr>
        <sz val="12"/>
        <rFont val="宋体"/>
        <charset val="134"/>
      </rPr>
      <t>完成免学费工作。</t>
    </r>
  </si>
  <si>
    <r>
      <rPr>
        <sz val="12"/>
        <rFont val="宋体"/>
        <charset val="134"/>
      </rPr>
      <t>中等职业教育免学费</t>
    </r>
  </si>
  <si>
    <r>
      <rPr>
        <sz val="12"/>
        <rFont val="宋体"/>
        <charset val="134"/>
      </rPr>
      <t>按中等职业教育免学费政策规定，为中等职业学校在校生免除学费。</t>
    </r>
  </si>
  <si>
    <r>
      <rPr>
        <sz val="12"/>
        <rFont val="宋体"/>
        <charset val="134"/>
      </rPr>
      <t>完成免除中职在读在籍学生学费。</t>
    </r>
  </si>
  <si>
    <r>
      <rPr>
        <sz val="12"/>
        <rFont val="宋体"/>
        <charset val="134"/>
      </rPr>
      <t>广西钦州商贸学校迁建项目</t>
    </r>
  </si>
  <si>
    <r>
      <rPr>
        <sz val="12"/>
        <rFont val="宋体"/>
        <charset val="134"/>
      </rPr>
      <t>总建筑面积</t>
    </r>
    <r>
      <rPr>
        <sz val="12"/>
        <rFont val="Times New Roman"/>
        <charset val="134"/>
      </rPr>
      <t>10.4</t>
    </r>
    <r>
      <rPr>
        <sz val="12"/>
        <rFont val="宋体"/>
        <charset val="134"/>
      </rPr>
      <t>万平方米，建设教学实训用房、行政办公楼、图书阅览室、对外交流中心等。</t>
    </r>
  </si>
  <si>
    <r>
      <rPr>
        <sz val="12"/>
        <rFont val="宋体"/>
        <charset val="134"/>
      </rPr>
      <t>开展</t>
    </r>
    <r>
      <rPr>
        <sz val="12"/>
        <rFont val="Times New Roman"/>
        <charset val="134"/>
      </rPr>
      <t>2</t>
    </r>
    <r>
      <rPr>
        <sz val="12"/>
        <rFont val="宋体"/>
        <charset val="134"/>
      </rPr>
      <t>栋学生宿舍楼建设。</t>
    </r>
  </si>
  <si>
    <r>
      <rPr>
        <sz val="12"/>
        <rFont val="宋体"/>
        <charset val="134"/>
      </rPr>
      <t>市滨海新城管委</t>
    </r>
  </si>
  <si>
    <r>
      <rPr>
        <sz val="12"/>
        <rFont val="宋体"/>
        <charset val="134"/>
      </rPr>
      <t>市自然资源局、市住房城乡建设局</t>
    </r>
  </si>
  <si>
    <r>
      <rPr>
        <sz val="12"/>
        <rFont val="宋体"/>
        <charset val="134"/>
      </rPr>
      <t>市外国语学校新校区</t>
    </r>
  </si>
  <si>
    <r>
      <rPr>
        <sz val="12"/>
        <rFont val="宋体"/>
        <charset val="134"/>
      </rPr>
      <t>建筑面积</t>
    </r>
    <r>
      <rPr>
        <sz val="12"/>
        <rFont val="Times New Roman"/>
        <charset val="134"/>
      </rPr>
      <t>10.45</t>
    </r>
    <r>
      <rPr>
        <sz val="12"/>
        <rFont val="宋体"/>
        <charset val="134"/>
      </rPr>
      <t>万平方米，建设综合楼（含图书馆）、教学楼、食堂、学生宿舍，配套建设人防工程、运动场、大门、围墙、道路、给水、排水排污、绿化、亮化等附属工程，以及设备采购等。</t>
    </r>
  </si>
  <si>
    <r>
      <rPr>
        <sz val="12"/>
        <rFont val="宋体"/>
        <charset val="134"/>
      </rPr>
      <t>市发展改革委、市财政局、市自然资源局、市住房城乡建设局</t>
    </r>
    <r>
      <rPr>
        <sz val="12"/>
        <rFont val="Times New Roman"/>
        <charset val="134"/>
      </rPr>
      <t>,</t>
    </r>
    <r>
      <rPr>
        <sz val="12"/>
        <rFont val="宋体"/>
        <charset val="134"/>
      </rPr>
      <t>市滨海新城管委，市滨海投资集团公司</t>
    </r>
  </si>
  <si>
    <t>恒祥豪苑东面幼儿园</t>
  </si>
  <si>
    <r>
      <rPr>
        <sz val="12"/>
        <rFont val="宋体"/>
        <charset val="134"/>
      </rPr>
      <t>项目总建筑面积</t>
    </r>
    <r>
      <rPr>
        <sz val="12"/>
        <color indexed="8"/>
        <rFont val="Times New Roman"/>
        <charset val="0"/>
      </rPr>
      <t>6805.34</t>
    </r>
    <r>
      <rPr>
        <sz val="12"/>
        <color indexed="8"/>
        <rFont val="宋体"/>
        <charset val="134"/>
      </rPr>
      <t>平方米，设置</t>
    </r>
    <r>
      <rPr>
        <sz val="12"/>
        <color indexed="8"/>
        <rFont val="Times New Roman"/>
        <charset val="0"/>
      </rPr>
      <t>19</t>
    </r>
    <r>
      <rPr>
        <sz val="12"/>
        <color indexed="8"/>
        <rFont val="宋体"/>
        <charset val="134"/>
      </rPr>
      <t>个班。</t>
    </r>
  </si>
  <si>
    <t>市开投集团公司</t>
  </si>
  <si>
    <t>市教育局</t>
  </si>
  <si>
    <t>牛食禾幼儿园</t>
  </si>
  <si>
    <r>
      <rPr>
        <sz val="12"/>
        <rFont val="宋体"/>
        <charset val="134"/>
      </rPr>
      <t>项目总建筑面积</t>
    </r>
    <r>
      <rPr>
        <sz val="12"/>
        <color indexed="8"/>
        <rFont val="Times New Roman"/>
        <charset val="0"/>
      </rPr>
      <t>11734.91</t>
    </r>
    <r>
      <rPr>
        <sz val="12"/>
        <color indexed="8"/>
        <rFont val="宋体"/>
        <charset val="134"/>
      </rPr>
      <t>平方米，设置</t>
    </r>
    <r>
      <rPr>
        <sz val="12"/>
        <color indexed="8"/>
        <rFont val="Times New Roman"/>
        <charset val="0"/>
      </rPr>
      <t>36</t>
    </r>
    <r>
      <rPr>
        <sz val="12"/>
        <color indexed="8"/>
        <rFont val="宋体"/>
        <charset val="134"/>
      </rPr>
      <t>个班。</t>
    </r>
  </si>
  <si>
    <t>钦州市卫生学校学生宿舍楼</t>
  </si>
  <si>
    <t>项目总建筑面积约1254平方米，建设1栋6层学生宿舍楼。</t>
  </si>
  <si>
    <r>
      <rPr>
        <sz val="12"/>
        <rFont val="宋体"/>
        <charset val="134"/>
      </rPr>
      <t>乡村振兴与基层党员科技能力提升</t>
    </r>
  </si>
  <si>
    <t>围绕全面推进乡村振兴战略、民族团结进步和城乡融合发展试验区建设目标，在农村基层、少数民族聚居区、城乡融合发展试验区开展科技服务和种植、养殖实用技术培训，提高农村基层党员和农民群众科技种植、养殖能力，为乡村振兴培养人才。</t>
  </si>
  <si>
    <r>
      <t>重点面向村</t>
    </r>
    <r>
      <rPr>
        <sz val="12"/>
        <rFont val="Times New Roman"/>
        <charset val="134"/>
      </rPr>
      <t>“</t>
    </r>
    <r>
      <rPr>
        <sz val="12"/>
        <rFont val="宋体"/>
        <charset val="134"/>
      </rPr>
      <t>两委</t>
    </r>
    <r>
      <rPr>
        <sz val="12"/>
        <rFont val="Times New Roman"/>
        <charset val="134"/>
      </rPr>
      <t>”</t>
    </r>
    <r>
      <rPr>
        <sz val="12"/>
        <rFont val="宋体"/>
        <charset val="134"/>
      </rPr>
      <t>干部、农村党员和少数民族群众等培训对象，开展农民急需的科技种植、养殖实用技术培训</t>
    </r>
    <r>
      <rPr>
        <sz val="12"/>
        <rFont val="Times New Roman"/>
        <charset val="134"/>
      </rPr>
      <t>6</t>
    </r>
    <r>
      <rPr>
        <sz val="12"/>
        <rFont val="宋体"/>
        <charset val="134"/>
      </rPr>
      <t>期，培训人数</t>
    </r>
    <r>
      <rPr>
        <sz val="12"/>
        <rFont val="Times New Roman"/>
        <charset val="134"/>
      </rPr>
      <t>300</t>
    </r>
    <r>
      <rPr>
        <sz val="12"/>
        <rFont val="宋体"/>
        <charset val="134"/>
      </rPr>
      <t>人。</t>
    </r>
  </si>
  <si>
    <r>
      <rPr>
        <sz val="12"/>
        <rFont val="宋体"/>
        <charset val="134"/>
      </rPr>
      <t>市科技局</t>
    </r>
  </si>
  <si>
    <r>
      <rPr>
        <sz val="12"/>
        <rFont val="宋体"/>
        <charset val="134"/>
      </rPr>
      <t>钦州市康桥小学建设项目</t>
    </r>
  </si>
  <si>
    <r>
      <rPr>
        <sz val="12"/>
        <rFont val="宋体"/>
        <charset val="134"/>
      </rPr>
      <t>建筑面积</t>
    </r>
    <r>
      <rPr>
        <sz val="12"/>
        <rFont val="Times New Roman"/>
        <charset val="134"/>
      </rPr>
      <t>1.37</t>
    </r>
    <r>
      <rPr>
        <sz val="12"/>
        <rFont val="宋体"/>
        <charset val="134"/>
      </rPr>
      <t>万平方米，建设教学及教学辅助用房、办公用房、生活用房，配套建设运动场、校园绿化硬化、校门及围墙等附属工程。</t>
    </r>
  </si>
  <si>
    <r>
      <rPr>
        <sz val="12"/>
        <rFont val="宋体"/>
        <charset val="134"/>
      </rPr>
      <t>完工投入使用。</t>
    </r>
  </si>
  <si>
    <r>
      <rPr>
        <sz val="12"/>
        <rFont val="宋体"/>
        <charset val="134"/>
      </rPr>
      <t>钦北区人民政府</t>
    </r>
  </si>
  <si>
    <r>
      <rPr>
        <sz val="12"/>
        <rFont val="宋体"/>
        <charset val="134"/>
      </rPr>
      <t>钦州市第七小学</t>
    </r>
    <r>
      <rPr>
        <sz val="12"/>
        <rFont val="Times New Roman"/>
        <charset val="134"/>
      </rPr>
      <t>4#</t>
    </r>
    <r>
      <rPr>
        <sz val="12"/>
        <rFont val="宋体"/>
        <charset val="134"/>
      </rPr>
      <t>教学综合楼工程</t>
    </r>
  </si>
  <si>
    <r>
      <rPr>
        <sz val="12"/>
        <rFont val="宋体"/>
        <charset val="134"/>
      </rPr>
      <t>新建一栋五层教学综合楼，建筑面积</t>
    </r>
    <r>
      <rPr>
        <sz val="12"/>
        <rFont val="Times New Roman"/>
        <charset val="134"/>
      </rPr>
      <t>2291</t>
    </r>
    <r>
      <rPr>
        <sz val="12"/>
        <rFont val="宋体"/>
        <charset val="134"/>
      </rPr>
      <t>平方米。</t>
    </r>
  </si>
  <si>
    <r>
      <rPr>
        <sz val="12"/>
        <rFont val="宋体"/>
        <charset val="134"/>
      </rPr>
      <t>钦州市第十小学迁建项目</t>
    </r>
  </si>
  <si>
    <r>
      <rPr>
        <sz val="12"/>
        <rFont val="宋体"/>
        <charset val="134"/>
      </rPr>
      <t>总建筑面积约</t>
    </r>
    <r>
      <rPr>
        <sz val="12"/>
        <rFont val="Times New Roman"/>
        <charset val="134"/>
      </rPr>
      <t>14000</t>
    </r>
    <r>
      <rPr>
        <sz val="12"/>
        <rFont val="宋体"/>
        <charset val="134"/>
      </rPr>
      <t>平方米，主要建设内容包括教学及教学辅助用房，办公用房、生活服务用房，配套建设运动场、围墙、校门、校园绿化、硬化、给排水等附属工程。</t>
    </r>
  </si>
  <si>
    <r>
      <rPr>
        <sz val="12"/>
        <rFont val="宋体"/>
        <charset val="134"/>
      </rPr>
      <t>完成投资</t>
    </r>
    <r>
      <rPr>
        <sz val="12"/>
        <rFont val="Times New Roman"/>
        <charset val="134"/>
      </rPr>
      <t>1000</t>
    </r>
    <r>
      <rPr>
        <sz val="12"/>
        <rFont val="宋体"/>
        <charset val="134"/>
      </rPr>
      <t>万元。</t>
    </r>
  </si>
  <si>
    <r>
      <rPr>
        <sz val="12"/>
        <rFont val="宋体"/>
        <charset val="134"/>
      </rPr>
      <t>钦南区人民政府</t>
    </r>
  </si>
  <si>
    <r>
      <rPr>
        <sz val="12"/>
        <rFont val="宋体"/>
        <charset val="134"/>
      </rPr>
      <t>市自然资源局、市财政局</t>
    </r>
  </si>
  <si>
    <r>
      <rPr>
        <b/>
        <sz val="12"/>
        <rFont val="宋体"/>
        <charset val="134"/>
      </rPr>
      <t>五</t>
    </r>
  </si>
  <si>
    <r>
      <rPr>
        <b/>
        <sz val="12"/>
        <rFont val="宋体"/>
        <charset val="134"/>
      </rPr>
      <t>安居惠民工程</t>
    </r>
  </si>
  <si>
    <r>
      <rPr>
        <sz val="12"/>
        <color rgb="FF000000"/>
        <rFont val="宋体"/>
        <charset val="204"/>
      </rPr>
      <t>保障性租赁住房建设</t>
    </r>
  </si>
  <si>
    <r>
      <rPr>
        <sz val="12"/>
        <color rgb="FF000000"/>
        <rFont val="宋体"/>
        <charset val="204"/>
      </rPr>
      <t>开展保障性租赁住房建设。</t>
    </r>
  </si>
  <si>
    <r>
      <rPr>
        <sz val="12"/>
        <color rgb="FF000000"/>
        <rFont val="宋体"/>
        <charset val="204"/>
      </rPr>
      <t>开工建设保障性租赁住房</t>
    </r>
    <r>
      <rPr>
        <sz val="12"/>
        <color rgb="FF000000"/>
        <rFont val="Times New Roman"/>
        <charset val="204"/>
      </rPr>
      <t>1068</t>
    </r>
    <r>
      <rPr>
        <sz val="12"/>
        <color rgb="FF000000"/>
        <rFont val="宋体"/>
        <charset val="204"/>
      </rPr>
      <t>套。</t>
    </r>
  </si>
  <si>
    <r>
      <rPr>
        <sz val="12"/>
        <rFont val="宋体"/>
        <charset val="134"/>
      </rPr>
      <t>市住房城乡建设局</t>
    </r>
  </si>
  <si>
    <r>
      <rPr>
        <sz val="12"/>
        <color rgb="FF000000"/>
        <rFont val="宋体"/>
        <charset val="204"/>
      </rPr>
      <t>市发展改革委、市财政局，高新区管委、浦北县、钦南区人民政府</t>
    </r>
  </si>
  <si>
    <r>
      <rPr>
        <sz val="12"/>
        <rFont val="宋体"/>
        <charset val="134"/>
      </rPr>
      <t>城镇老旧小区改造</t>
    </r>
  </si>
  <si>
    <r>
      <rPr>
        <sz val="12"/>
        <rFont val="宋体"/>
        <charset val="134"/>
      </rPr>
      <t>开展城镇老旧小区改造。</t>
    </r>
  </si>
  <si>
    <r>
      <rPr>
        <sz val="12"/>
        <rFont val="宋体"/>
        <charset val="134"/>
      </rPr>
      <t>开工改造老旧小区</t>
    </r>
    <r>
      <rPr>
        <sz val="12"/>
        <rFont val="Times New Roman"/>
        <charset val="134"/>
      </rPr>
      <t>63</t>
    </r>
    <r>
      <rPr>
        <sz val="12"/>
        <rFont val="宋体"/>
        <charset val="134"/>
      </rPr>
      <t>个、惠及住户</t>
    </r>
    <r>
      <rPr>
        <sz val="12"/>
        <rFont val="Times New Roman"/>
        <charset val="134"/>
      </rPr>
      <t>2537</t>
    </r>
    <r>
      <rPr>
        <sz val="12"/>
        <rFont val="宋体"/>
        <charset val="134"/>
      </rPr>
      <t>户。</t>
    </r>
  </si>
  <si>
    <r>
      <rPr>
        <sz val="12"/>
        <rFont val="宋体"/>
        <charset val="134"/>
      </rPr>
      <t>自贸区自然资源和建设局，灵山县、浦北县、钦南区人民政府</t>
    </r>
  </si>
  <si>
    <r>
      <rPr>
        <sz val="12"/>
        <rFont val="宋体"/>
        <charset val="134"/>
      </rPr>
      <t>发放公共租赁住房补贴</t>
    </r>
  </si>
  <si>
    <r>
      <rPr>
        <sz val="12"/>
        <rFont val="宋体"/>
        <charset val="134"/>
      </rPr>
      <t>开展公共租赁住房补贴发放。</t>
    </r>
  </si>
  <si>
    <r>
      <rPr>
        <sz val="12"/>
        <rFont val="宋体"/>
        <charset val="134"/>
      </rPr>
      <t>发放公共租赁住房补贴</t>
    </r>
    <r>
      <rPr>
        <sz val="12"/>
        <rFont val="Times New Roman"/>
        <charset val="134"/>
      </rPr>
      <t>2955</t>
    </r>
    <r>
      <rPr>
        <sz val="12"/>
        <rFont val="宋体"/>
        <charset val="134"/>
      </rPr>
      <t>户。</t>
    </r>
  </si>
  <si>
    <r>
      <rPr>
        <sz val="12"/>
        <color rgb="FF000000"/>
        <rFont val="宋体"/>
        <charset val="204"/>
      </rPr>
      <t>新光路（民安街至环宇街）</t>
    </r>
  </si>
  <si>
    <r>
      <rPr>
        <sz val="12"/>
        <color rgb="FF000000"/>
        <rFont val="宋体"/>
        <charset val="204"/>
      </rPr>
      <t>道路长约</t>
    </r>
    <r>
      <rPr>
        <sz val="12"/>
        <color rgb="FF000000"/>
        <rFont val="Times New Roman"/>
        <charset val="204"/>
      </rPr>
      <t>350</t>
    </r>
    <r>
      <rPr>
        <sz val="12"/>
        <color rgb="FF000000"/>
        <rFont val="宋体"/>
        <charset val="204"/>
      </rPr>
      <t>米，道路宽</t>
    </r>
    <r>
      <rPr>
        <sz val="12"/>
        <color rgb="FF000000"/>
        <rFont val="Times New Roman"/>
        <charset val="204"/>
      </rPr>
      <t>20</t>
    </r>
    <r>
      <rPr>
        <sz val="12"/>
        <color rgb="FF000000"/>
        <rFont val="宋体"/>
        <charset val="204"/>
      </rPr>
      <t>米。</t>
    </r>
  </si>
  <si>
    <t>1350</t>
  </si>
  <si>
    <r>
      <rPr>
        <sz val="12"/>
        <color rgb="FF000000"/>
        <rFont val="宋体"/>
        <charset val="204"/>
      </rPr>
      <t>完成道路建设。</t>
    </r>
  </si>
  <si>
    <r>
      <rPr>
        <sz val="12"/>
        <color rgb="FF000000"/>
        <rFont val="宋体"/>
        <charset val="204"/>
      </rPr>
      <t>市财政局，钦北区人民政府</t>
    </r>
  </si>
  <si>
    <r>
      <rPr>
        <sz val="12"/>
        <rFont val="宋体"/>
        <charset val="134"/>
      </rPr>
      <t>钦州市背街小巷整治改造工程</t>
    </r>
  </si>
  <si>
    <r>
      <rPr>
        <sz val="12"/>
        <rFont val="宋体"/>
        <charset val="134"/>
      </rPr>
      <t>改造街巷</t>
    </r>
    <r>
      <rPr>
        <sz val="12"/>
        <rFont val="Times New Roman"/>
        <charset val="134"/>
      </rPr>
      <t>61</t>
    </r>
    <r>
      <rPr>
        <sz val="12"/>
        <rFont val="宋体"/>
        <charset val="134"/>
      </rPr>
      <t>条。其中，水泥混凝土路面硬化</t>
    </r>
    <r>
      <rPr>
        <sz val="12"/>
        <rFont val="Times New Roman"/>
        <charset val="134"/>
      </rPr>
      <t>25606.67</t>
    </r>
    <r>
      <rPr>
        <sz val="12"/>
        <rFont val="宋体"/>
        <charset val="134"/>
      </rPr>
      <t>平方米</t>
    </r>
    <r>
      <rPr>
        <sz val="12"/>
        <rFont val="Times New Roman"/>
        <charset val="134"/>
      </rPr>
      <t>,</t>
    </r>
    <r>
      <rPr>
        <sz val="12"/>
        <rFont val="宋体"/>
        <charset val="134"/>
      </rPr>
      <t>沥青混凝土路面硬化</t>
    </r>
    <r>
      <rPr>
        <sz val="12"/>
        <rFont val="Times New Roman"/>
        <charset val="134"/>
      </rPr>
      <t>4835.63</t>
    </r>
    <r>
      <rPr>
        <sz val="12"/>
        <rFont val="宋体"/>
        <charset val="134"/>
      </rPr>
      <t>平方米，人行道改造</t>
    </r>
    <r>
      <rPr>
        <sz val="12"/>
        <rFont val="Times New Roman"/>
        <charset val="134"/>
      </rPr>
      <t>3140.46</t>
    </r>
    <r>
      <rPr>
        <sz val="12"/>
        <rFont val="宋体"/>
        <charset val="134"/>
      </rPr>
      <t>平方米</t>
    </r>
    <r>
      <rPr>
        <sz val="12"/>
        <rFont val="Times New Roman"/>
        <charset val="134"/>
      </rPr>
      <t>;</t>
    </r>
    <r>
      <rPr>
        <sz val="12"/>
        <rFont val="宋体"/>
        <charset val="134"/>
      </rPr>
      <t>铺设给水管</t>
    </r>
    <r>
      <rPr>
        <sz val="12"/>
        <rFont val="Times New Roman"/>
        <charset val="134"/>
      </rPr>
      <t>603</t>
    </r>
    <r>
      <rPr>
        <sz val="12"/>
        <rFont val="宋体"/>
        <charset val="134"/>
      </rPr>
      <t>米，雨水管网</t>
    </r>
    <r>
      <rPr>
        <sz val="12"/>
        <rFont val="Times New Roman"/>
        <charset val="134"/>
      </rPr>
      <t>4941</t>
    </r>
    <r>
      <rPr>
        <sz val="12"/>
        <rFont val="宋体"/>
        <charset val="134"/>
      </rPr>
      <t>米、污水管网</t>
    </r>
    <r>
      <rPr>
        <sz val="12"/>
        <rFont val="Times New Roman"/>
        <charset val="134"/>
      </rPr>
      <t>5109</t>
    </r>
    <r>
      <rPr>
        <sz val="12"/>
        <rFont val="宋体"/>
        <charset val="134"/>
      </rPr>
      <t>米</t>
    </r>
    <r>
      <rPr>
        <sz val="12"/>
        <rFont val="Times New Roman"/>
        <charset val="134"/>
      </rPr>
      <t>;</t>
    </r>
    <r>
      <rPr>
        <sz val="12"/>
        <rFont val="宋体"/>
        <charset val="134"/>
      </rPr>
      <t>增设路灯</t>
    </r>
    <r>
      <rPr>
        <sz val="12"/>
        <rFont val="Times New Roman"/>
        <charset val="134"/>
      </rPr>
      <t>173</t>
    </r>
    <r>
      <rPr>
        <sz val="12"/>
        <rFont val="宋体"/>
        <charset val="134"/>
      </rPr>
      <t>盏，新增路灯电线</t>
    </r>
    <r>
      <rPr>
        <sz val="12"/>
        <rFont val="Times New Roman"/>
        <charset val="134"/>
      </rPr>
      <t>4783</t>
    </r>
    <r>
      <rPr>
        <sz val="12"/>
        <rFont val="宋体"/>
        <charset val="134"/>
      </rPr>
      <t>米</t>
    </r>
    <r>
      <rPr>
        <sz val="12"/>
        <rFont val="Times New Roman"/>
        <charset val="134"/>
      </rPr>
      <t>;</t>
    </r>
    <r>
      <rPr>
        <sz val="12"/>
        <rFont val="宋体"/>
        <charset val="134"/>
      </rPr>
      <t>新增绿化</t>
    </r>
    <r>
      <rPr>
        <sz val="12"/>
        <rFont val="Times New Roman"/>
        <charset val="134"/>
      </rPr>
      <t>200</t>
    </r>
    <r>
      <rPr>
        <sz val="12"/>
        <rFont val="宋体"/>
        <charset val="134"/>
      </rPr>
      <t>平方米</t>
    </r>
    <r>
      <rPr>
        <sz val="12"/>
        <rFont val="Times New Roman"/>
        <charset val="134"/>
      </rPr>
      <t>,</t>
    </r>
    <r>
      <rPr>
        <sz val="12"/>
        <rFont val="宋体"/>
        <charset val="134"/>
      </rPr>
      <t>新建口袋公园</t>
    </r>
    <r>
      <rPr>
        <sz val="12"/>
        <rFont val="Times New Roman"/>
        <charset val="134"/>
      </rPr>
      <t>2651.08</t>
    </r>
    <r>
      <rPr>
        <sz val="12"/>
        <rFont val="宋体"/>
        <charset val="134"/>
      </rPr>
      <t>平方米，增设宣传栏</t>
    </r>
    <r>
      <rPr>
        <sz val="12"/>
        <rFont val="Times New Roman"/>
        <charset val="134"/>
      </rPr>
      <t>4</t>
    </r>
    <r>
      <rPr>
        <sz val="12"/>
        <rFont val="宋体"/>
        <charset val="134"/>
      </rPr>
      <t>个，增设健身器材</t>
    </r>
    <r>
      <rPr>
        <sz val="12"/>
        <rFont val="Times New Roman"/>
        <charset val="134"/>
      </rPr>
      <t>2</t>
    </r>
    <r>
      <rPr>
        <sz val="12"/>
        <rFont val="宋体"/>
        <charset val="134"/>
      </rPr>
      <t>套，增设消防栓</t>
    </r>
    <r>
      <rPr>
        <sz val="12"/>
        <rFont val="Times New Roman"/>
        <charset val="134"/>
      </rPr>
      <t>1</t>
    </r>
    <r>
      <rPr>
        <sz val="12"/>
        <rFont val="宋体"/>
        <charset val="134"/>
      </rPr>
      <t>个。建设内容包括道路改造工程、给排水工程、电气工程、绿化工程等。</t>
    </r>
  </si>
  <si>
    <r>
      <rPr>
        <sz val="12"/>
        <rFont val="宋体"/>
        <charset val="134"/>
      </rPr>
      <t>完成红星二巷，国新巷等背街小巷整治改造。</t>
    </r>
  </si>
  <si>
    <r>
      <rPr>
        <sz val="12"/>
        <rFont val="宋体"/>
        <charset val="134"/>
      </rPr>
      <t>市城管执法局</t>
    </r>
  </si>
  <si>
    <r>
      <rPr>
        <sz val="12"/>
        <rFont val="宋体"/>
        <charset val="134"/>
      </rPr>
      <t>市财政局，钦南区、钦北区人民政府</t>
    </r>
  </si>
  <si>
    <r>
      <rPr>
        <sz val="12"/>
        <rFont val="宋体"/>
        <charset val="134"/>
      </rPr>
      <t>环北部湾广西水资源配置工程钦州干线工程</t>
    </r>
  </si>
  <si>
    <r>
      <rPr>
        <sz val="12"/>
        <rFont val="宋体"/>
        <charset val="134"/>
      </rPr>
      <t>钦州分干线从屯六水库高眼副坝附近取水，新建</t>
    </r>
    <r>
      <rPr>
        <sz val="12"/>
        <rFont val="Times New Roman"/>
        <charset val="134"/>
      </rPr>
      <t xml:space="preserve"> 43.205</t>
    </r>
    <r>
      <rPr>
        <sz val="12"/>
        <rFont val="宋体"/>
        <charset val="134"/>
      </rPr>
      <t>公里球墨铸铁管（</t>
    </r>
    <r>
      <rPr>
        <sz val="12"/>
        <rFont val="Times New Roman"/>
        <charset val="134"/>
      </rPr>
      <t>DN1800</t>
    </r>
    <r>
      <rPr>
        <sz val="12"/>
        <rFont val="宋体"/>
        <charset val="134"/>
      </rPr>
      <t>），连通大马鞍水库；主要建筑物包括进水塔、隧洞、输水管道及出水阀室等。共设进水口</t>
    </r>
    <r>
      <rPr>
        <sz val="12"/>
        <rFont val="Times New Roman"/>
        <charset val="134"/>
      </rPr>
      <t>1</t>
    </r>
    <r>
      <rPr>
        <sz val="12"/>
        <rFont val="宋体"/>
        <charset val="134"/>
      </rPr>
      <t>处，出水阀室</t>
    </r>
    <r>
      <rPr>
        <sz val="12"/>
        <rFont val="Times New Roman"/>
        <charset val="134"/>
      </rPr>
      <t>1</t>
    </r>
    <r>
      <rPr>
        <sz val="12"/>
        <rFont val="宋体"/>
        <charset val="134"/>
      </rPr>
      <t>处，预留分水口</t>
    </r>
    <r>
      <rPr>
        <sz val="12"/>
        <rFont val="Times New Roman"/>
        <charset val="134"/>
      </rPr>
      <t>3</t>
    </r>
    <r>
      <rPr>
        <sz val="12"/>
        <rFont val="宋体"/>
        <charset val="134"/>
      </rPr>
      <t>处，分别为智慧谷、那蒙、大垌以及皇马水厂分水口。</t>
    </r>
  </si>
  <si>
    <r>
      <rPr>
        <sz val="12"/>
        <rFont val="宋体"/>
        <charset val="134"/>
      </rPr>
      <t>年底前完成屯六高眼隧洞全部洞挖工程，球墨铸铁管安装</t>
    </r>
    <r>
      <rPr>
        <sz val="12"/>
        <rFont val="Times New Roman"/>
        <charset val="134"/>
      </rPr>
      <t>12</t>
    </r>
    <r>
      <rPr>
        <sz val="12"/>
        <rFont val="宋体"/>
        <charset val="134"/>
      </rPr>
      <t>公里。</t>
    </r>
  </si>
  <si>
    <r>
      <rPr>
        <sz val="12"/>
        <rFont val="宋体"/>
        <charset val="134"/>
      </rPr>
      <t>市水利局</t>
    </r>
  </si>
  <si>
    <r>
      <rPr>
        <sz val="12"/>
        <rFont val="宋体"/>
        <charset val="134"/>
      </rPr>
      <t>市发展改革委、市财政局、市自然资源局、市生态环境局、市住房城乡建设局、市交通运输局、市农业农村局、市文化广电体育旅游局、市林业局、市国资委，钦南区、钦北区人民政府，市开投集团公司</t>
    </r>
  </si>
  <si>
    <r>
      <rPr>
        <sz val="12"/>
        <rFont val="宋体"/>
        <charset val="134"/>
      </rPr>
      <t>钦州港勒沟东大街及旧村排水渠工程</t>
    </r>
  </si>
  <si>
    <r>
      <rPr>
        <sz val="12"/>
        <rFont val="宋体"/>
        <charset val="134"/>
      </rPr>
      <t>新建</t>
    </r>
    <r>
      <rPr>
        <sz val="12"/>
        <rFont val="Times New Roman"/>
        <charset val="134"/>
      </rPr>
      <t>d2000</t>
    </r>
    <r>
      <rPr>
        <sz val="12"/>
        <rFont val="宋体"/>
        <charset val="134"/>
      </rPr>
      <t>混凝土排水管</t>
    </r>
    <r>
      <rPr>
        <sz val="12"/>
        <rFont val="Times New Roman"/>
        <charset val="134"/>
      </rPr>
      <t>1.1</t>
    </r>
    <r>
      <rPr>
        <sz val="12"/>
        <rFont val="宋体"/>
        <charset val="134"/>
      </rPr>
      <t>公里、排水箱涵长约</t>
    </r>
    <r>
      <rPr>
        <sz val="12"/>
        <rFont val="Times New Roman"/>
        <charset val="134"/>
      </rPr>
      <t>2.2</t>
    </r>
    <r>
      <rPr>
        <sz val="12"/>
        <rFont val="宋体"/>
        <charset val="134"/>
      </rPr>
      <t>公里。</t>
    </r>
  </si>
  <si>
    <r>
      <rPr>
        <sz val="12"/>
        <rFont val="宋体"/>
        <charset val="134"/>
      </rPr>
      <t>完成工程建设。</t>
    </r>
  </si>
  <si>
    <r>
      <rPr>
        <sz val="12"/>
        <rFont val="宋体"/>
        <charset val="134"/>
      </rPr>
      <t>自贸区自然资源和建设局</t>
    </r>
  </si>
  <si>
    <r>
      <rPr>
        <sz val="12"/>
        <rFont val="宋体"/>
        <charset val="134"/>
      </rPr>
      <t>自贸区财政金融局</t>
    </r>
  </si>
  <si>
    <r>
      <rPr>
        <sz val="12"/>
        <rFont val="Times New Roman"/>
        <charset val="134"/>
      </rPr>
      <t>2024</t>
    </r>
    <r>
      <rPr>
        <sz val="12"/>
        <rFont val="宋体"/>
        <charset val="134"/>
      </rPr>
      <t>年城市内涝整治工程</t>
    </r>
  </si>
  <si>
    <r>
      <rPr>
        <sz val="12"/>
        <rFont val="宋体"/>
        <charset val="134"/>
      </rPr>
      <t>对文峰南路、新华路、梅园路（第五小学）等现有易涝点的管道进行清淤改造；对建设路箱涵、新兴路箱涵等箱涵进行清淤疏通等。</t>
    </r>
  </si>
  <si>
    <r>
      <rPr>
        <sz val="12"/>
        <rFont val="宋体"/>
        <charset val="134"/>
      </rPr>
      <t>完成整治改造。</t>
    </r>
  </si>
  <si>
    <r>
      <rPr>
        <sz val="12"/>
        <rFont val="宋体"/>
        <charset val="134"/>
      </rPr>
      <t>市财政局</t>
    </r>
  </si>
  <si>
    <r>
      <rPr>
        <sz val="12"/>
        <rFont val="宋体"/>
        <charset val="134"/>
      </rPr>
      <t>钦州市城区老旧供水管网改造工程第二批次</t>
    </r>
    <r>
      <rPr>
        <sz val="12"/>
        <rFont val="Times New Roman"/>
        <charset val="134"/>
      </rPr>
      <t>--</t>
    </r>
    <r>
      <rPr>
        <sz val="12"/>
        <rFont val="宋体"/>
        <charset val="134"/>
      </rPr>
      <t>Ⅲ标段</t>
    </r>
  </si>
  <si>
    <r>
      <rPr>
        <sz val="12"/>
        <rFont val="宋体"/>
        <charset val="134"/>
      </rPr>
      <t>开展新华路（二桥至新一中）、宫保街（白水塘街至钦州湾大道）</t>
    </r>
    <r>
      <rPr>
        <sz val="12"/>
        <rFont val="Times New Roman"/>
        <charset val="134"/>
      </rPr>
      <t>2</t>
    </r>
    <r>
      <rPr>
        <sz val="12"/>
        <rFont val="宋体"/>
        <charset val="134"/>
      </rPr>
      <t>条道路给水管道总长共计约</t>
    </r>
    <r>
      <rPr>
        <sz val="12"/>
        <rFont val="Times New Roman"/>
        <charset val="134"/>
      </rPr>
      <t>4.054</t>
    </r>
    <r>
      <rPr>
        <sz val="12"/>
        <rFont val="宋体"/>
        <charset val="134"/>
      </rPr>
      <t>千米和文峰庄园、党校宿舍及房改办宿舍等小区共</t>
    </r>
    <r>
      <rPr>
        <sz val="12"/>
        <rFont val="Times New Roman"/>
        <charset val="134"/>
      </rPr>
      <t>1013</t>
    </r>
    <r>
      <rPr>
        <sz val="12"/>
        <rFont val="宋体"/>
        <charset val="134"/>
      </rPr>
      <t>户</t>
    </r>
    <r>
      <rPr>
        <sz val="12"/>
        <rFont val="Times New Roman"/>
        <charset val="134"/>
      </rPr>
      <t>“</t>
    </r>
    <r>
      <rPr>
        <sz val="12"/>
        <rFont val="宋体"/>
        <charset val="134"/>
      </rPr>
      <t>一户一表</t>
    </r>
    <r>
      <rPr>
        <sz val="12"/>
        <rFont val="Times New Roman"/>
        <charset val="134"/>
      </rPr>
      <t>”</t>
    </r>
    <r>
      <rPr>
        <sz val="12"/>
        <rFont val="宋体"/>
        <charset val="134"/>
      </rPr>
      <t>改造。</t>
    </r>
  </si>
  <si>
    <r>
      <rPr>
        <sz val="12"/>
        <rFont val="宋体"/>
        <charset val="134"/>
      </rPr>
      <t>完成新华路（二桥至新一中）、宫保街（白水塘街至钦州湾大道）</t>
    </r>
    <r>
      <rPr>
        <sz val="12"/>
        <rFont val="Times New Roman"/>
        <charset val="134"/>
      </rPr>
      <t>2</t>
    </r>
    <r>
      <rPr>
        <sz val="12"/>
        <rFont val="宋体"/>
        <charset val="134"/>
      </rPr>
      <t>条道路给水管道总长共计约</t>
    </r>
    <r>
      <rPr>
        <sz val="12"/>
        <rFont val="Times New Roman"/>
        <charset val="134"/>
      </rPr>
      <t>4.054</t>
    </r>
    <r>
      <rPr>
        <sz val="12"/>
        <rFont val="宋体"/>
        <charset val="134"/>
      </rPr>
      <t>千米和文峰庄园、党校宿舍及房改办宿舍等小区共</t>
    </r>
    <r>
      <rPr>
        <sz val="12"/>
        <rFont val="Times New Roman"/>
        <charset val="134"/>
      </rPr>
      <t>1013</t>
    </r>
    <r>
      <rPr>
        <sz val="12"/>
        <rFont val="宋体"/>
        <charset val="134"/>
      </rPr>
      <t>户</t>
    </r>
    <r>
      <rPr>
        <sz val="12"/>
        <rFont val="Times New Roman"/>
        <charset val="134"/>
      </rPr>
      <t>“</t>
    </r>
    <r>
      <rPr>
        <sz val="12"/>
        <rFont val="宋体"/>
        <charset val="134"/>
      </rPr>
      <t>一户一表</t>
    </r>
    <r>
      <rPr>
        <sz val="12"/>
        <rFont val="Times New Roman"/>
        <charset val="134"/>
      </rPr>
      <t>”</t>
    </r>
    <r>
      <rPr>
        <sz val="12"/>
        <rFont val="宋体"/>
        <charset val="134"/>
      </rPr>
      <t>改造。</t>
    </r>
  </si>
  <si>
    <r>
      <rPr>
        <sz val="12"/>
        <rFont val="宋体"/>
        <charset val="134"/>
      </rPr>
      <t>市开投水务有限公司</t>
    </r>
  </si>
  <si>
    <r>
      <rPr>
        <sz val="12"/>
        <rFont val="宋体"/>
        <charset val="134"/>
      </rPr>
      <t>小董城东市场升级改造项目</t>
    </r>
  </si>
  <si>
    <r>
      <rPr>
        <sz val="12"/>
        <rFont val="宋体"/>
        <charset val="134"/>
      </rPr>
      <t>改造面积约</t>
    </r>
    <r>
      <rPr>
        <sz val="12"/>
        <rFont val="Times New Roman"/>
        <charset val="134"/>
      </rPr>
      <t>800</t>
    </r>
    <r>
      <rPr>
        <sz val="12"/>
        <rFont val="宋体"/>
        <charset val="134"/>
      </rPr>
      <t>平方米，主要改造内容为：拆除原有旧摊台等残旧设备设施，新建摊台，并建设市场排水排污系统、供水供电系统、消防系统，铺设地板砖，安装信息公示牌以及建设相应配套设备设施等。</t>
    </r>
  </si>
  <si>
    <r>
      <rPr>
        <sz val="12"/>
        <rFont val="Times New Roman"/>
        <charset val="134"/>
      </rPr>
      <t>2024</t>
    </r>
    <r>
      <rPr>
        <sz val="12"/>
        <rFont val="宋体"/>
        <charset val="134"/>
      </rPr>
      <t>年改造完成并投入使用。</t>
    </r>
  </si>
  <si>
    <r>
      <rPr>
        <sz val="12"/>
        <rFont val="宋体"/>
        <charset val="134"/>
      </rPr>
      <t>市商务局</t>
    </r>
  </si>
  <si>
    <r>
      <rPr>
        <sz val="12"/>
        <rFont val="宋体"/>
        <charset val="134"/>
      </rPr>
      <t>市市场开发服务中心</t>
    </r>
  </si>
  <si>
    <r>
      <rPr>
        <sz val="12"/>
        <rFont val="宋体"/>
        <charset val="134"/>
      </rPr>
      <t>康熙岭农贸市场升级改造项目</t>
    </r>
  </si>
  <si>
    <r>
      <rPr>
        <sz val="12"/>
        <rFont val="宋体"/>
        <charset val="134"/>
      </rPr>
      <t>改造面积约</t>
    </r>
    <r>
      <rPr>
        <sz val="12"/>
        <rFont val="Times New Roman"/>
        <charset val="134"/>
      </rPr>
      <t>2000</t>
    </r>
    <r>
      <rPr>
        <sz val="12"/>
        <rFont val="宋体"/>
        <charset val="134"/>
      </rPr>
      <t>平方米，主要改造内容为：拆除东面原有旧钢棚及摊台等残旧设备设施，加固修缮西面钢棚，新建摊台，并建设市场排水排污系统、供水供电系统、消防系统，铺设地板砖，安装信息公示牌以及建设相应配套设备设施等。</t>
    </r>
  </si>
  <si>
    <r>
      <rPr>
        <sz val="12"/>
        <rFont val="宋体"/>
        <charset val="134"/>
      </rPr>
      <t>西部陆海新通道（平陆）运河（灵山段）搬迁安置专项工程</t>
    </r>
  </si>
  <si>
    <r>
      <rPr>
        <sz val="12"/>
        <rFont val="宋体"/>
        <charset val="134"/>
      </rPr>
      <t>沙坪镇集镇、思榜、七里（村委）、七里（街）、石桥、石柱、茶坪、西屯、文子坳、民主、绕岭、花拉屋、陆屋城区等安置点规划搬迁，总安置</t>
    </r>
    <r>
      <rPr>
        <sz val="12"/>
        <rFont val="Times New Roman"/>
        <charset val="134"/>
      </rPr>
      <t>1077</t>
    </r>
    <r>
      <rPr>
        <sz val="12"/>
        <rFont val="宋体"/>
        <charset val="134"/>
      </rPr>
      <t>户</t>
    </r>
    <r>
      <rPr>
        <sz val="12"/>
        <rFont val="Times New Roman"/>
        <charset val="134"/>
      </rPr>
      <t>4680</t>
    </r>
    <r>
      <rPr>
        <sz val="12"/>
        <rFont val="宋体"/>
        <charset val="134"/>
      </rPr>
      <t>人，总用地面积</t>
    </r>
    <r>
      <rPr>
        <sz val="12"/>
        <rFont val="Times New Roman"/>
        <charset val="134"/>
      </rPr>
      <t>570633.17</t>
    </r>
    <r>
      <rPr>
        <sz val="12"/>
        <rFont val="宋体"/>
        <charset val="134"/>
      </rPr>
      <t>平方米，住宅规划设计为地上</t>
    </r>
    <r>
      <rPr>
        <sz val="12"/>
        <rFont val="Times New Roman"/>
        <charset val="134"/>
      </rPr>
      <t>4</t>
    </r>
    <r>
      <rPr>
        <sz val="12"/>
        <rFont val="宋体"/>
        <charset val="134"/>
      </rPr>
      <t>层。本项目仅统建安置房首层，建筑面积为</t>
    </r>
    <r>
      <rPr>
        <sz val="12"/>
        <rFont val="Times New Roman"/>
        <charset val="134"/>
      </rPr>
      <t>111745</t>
    </r>
    <r>
      <rPr>
        <sz val="12"/>
        <rFont val="宋体"/>
        <charset val="134"/>
      </rPr>
      <t>平方米。</t>
    </r>
  </si>
  <si>
    <r>
      <rPr>
        <sz val="12"/>
        <rFont val="宋体"/>
        <charset val="134"/>
      </rPr>
      <t>建设完成并交付使用。</t>
    </r>
  </si>
  <si>
    <r>
      <rPr>
        <sz val="12"/>
        <rFont val="宋体"/>
        <charset val="134"/>
      </rPr>
      <t>市财政局，灵山县宏丽投资集团有限公司</t>
    </r>
    <r>
      <rPr>
        <sz val="12"/>
        <rFont val="Times New Roman"/>
        <charset val="134"/>
      </rPr>
      <t xml:space="preserve"> </t>
    </r>
  </si>
  <si>
    <r>
      <rPr>
        <b/>
        <sz val="12"/>
        <rFont val="宋体"/>
        <charset val="134"/>
      </rPr>
      <t>六</t>
    </r>
  </si>
  <si>
    <r>
      <rPr>
        <b/>
        <sz val="12"/>
        <rFont val="宋体"/>
        <charset val="134"/>
      </rPr>
      <t>兴农惠民工程</t>
    </r>
  </si>
  <si>
    <r>
      <rPr>
        <sz val="12"/>
        <rFont val="宋体"/>
        <charset val="134"/>
      </rPr>
      <t>农业生产发展资金</t>
    </r>
    <r>
      <rPr>
        <sz val="12"/>
        <rFont val="Times New Roman"/>
        <charset val="134"/>
      </rPr>
      <t>—</t>
    </r>
    <r>
      <rPr>
        <sz val="12"/>
        <rFont val="宋体"/>
        <charset val="134"/>
      </rPr>
      <t>耕地地力保护</t>
    </r>
  </si>
  <si>
    <r>
      <rPr>
        <sz val="12"/>
        <rFont val="宋体"/>
        <charset val="134"/>
      </rPr>
      <t>按照各县区实际核定的耕地地力保护补贴面积和测算的补贴标准，对符合条件的承包耕地农户和国有农场职工给予直接补贴，支持耕地地力保护工作。</t>
    </r>
  </si>
  <si>
    <r>
      <rPr>
        <sz val="12"/>
        <rFont val="宋体"/>
        <charset val="134"/>
      </rPr>
      <t>完成符合条件的承包耕地农户和国有农场职工补贴发放。</t>
    </r>
  </si>
  <si>
    <r>
      <rPr>
        <sz val="12"/>
        <rFont val="宋体"/>
        <charset val="134"/>
      </rPr>
      <t>市财政局</t>
    </r>
    <r>
      <rPr>
        <sz val="12"/>
        <rFont val="Times New Roman"/>
        <charset val="134"/>
      </rPr>
      <t xml:space="preserve"> </t>
    </r>
    <r>
      <rPr>
        <sz val="12"/>
        <rFont val="宋体"/>
        <charset val="134"/>
      </rPr>
      <t>，各县区人民政府</t>
    </r>
  </si>
  <si>
    <r>
      <rPr>
        <sz val="12"/>
        <rFont val="宋体"/>
        <charset val="134"/>
      </rPr>
      <t>农机购置与应用补贴</t>
    </r>
  </si>
  <si>
    <r>
      <rPr>
        <sz val="12"/>
        <rFont val="宋体"/>
        <charset val="134"/>
      </rPr>
      <t>对农民购置各种农机具进行补贴。</t>
    </r>
  </si>
  <si>
    <r>
      <rPr>
        <sz val="12"/>
        <rFont val="宋体"/>
        <charset val="134"/>
      </rPr>
      <t>完成农机购置补贴资金发放。</t>
    </r>
  </si>
  <si>
    <r>
      <rPr>
        <sz val="12"/>
        <rFont val="宋体"/>
        <charset val="134"/>
      </rPr>
      <t>平陆运河（灵山段）以工代赈岗位陪伴式带工送工服务</t>
    </r>
  </si>
  <si>
    <r>
      <rPr>
        <sz val="12"/>
        <rFont val="宋体"/>
        <charset val="134"/>
      </rPr>
      <t>通过政府购买第三方人力资源机构实施平陆运河以工代赈岗位陪伴式带工送工服务，开展建立平陆运河工程项目以工代赈劳动力信息库和平陆运河工程项目以工代赈岗位信息库，提供公共就业、精准配对推荐岗位、带工送工、技能培训服务、职业指导和职业介绍、劳动保障咨询、平陆运河项目工程以工代赈岗位吸纳劳动力务工信息收集、宣传推广等服务。</t>
    </r>
  </si>
  <si>
    <r>
      <rPr>
        <sz val="12"/>
        <rFont val="宋体"/>
        <charset val="134"/>
      </rPr>
      <t>实施平陆运河以工代赈岗位陪伴式带工送工服务，</t>
    </r>
    <r>
      <rPr>
        <sz val="12"/>
        <rFont val="Times New Roman"/>
        <charset val="134"/>
      </rPr>
      <t>2024</t>
    </r>
    <r>
      <rPr>
        <sz val="12"/>
        <rFont val="宋体"/>
        <charset val="134"/>
      </rPr>
      <t>年</t>
    </r>
    <r>
      <rPr>
        <sz val="12"/>
        <rFont val="Times New Roman"/>
        <charset val="134"/>
      </rPr>
      <t>3</t>
    </r>
    <r>
      <rPr>
        <sz val="12"/>
        <rFont val="宋体"/>
        <charset val="134"/>
      </rPr>
      <t>月</t>
    </r>
    <r>
      <rPr>
        <sz val="12"/>
        <rFont val="Times New Roman"/>
        <charset val="134"/>
      </rPr>
      <t>1</t>
    </r>
    <r>
      <rPr>
        <sz val="12"/>
        <rFont val="宋体"/>
        <charset val="134"/>
      </rPr>
      <t>日至</t>
    </r>
    <r>
      <rPr>
        <sz val="12"/>
        <rFont val="Times New Roman"/>
        <charset val="134"/>
      </rPr>
      <t>2024</t>
    </r>
    <r>
      <rPr>
        <sz val="12"/>
        <rFont val="宋体"/>
        <charset val="134"/>
      </rPr>
      <t>年</t>
    </r>
    <r>
      <rPr>
        <sz val="12"/>
        <rFont val="Times New Roman"/>
        <charset val="134"/>
      </rPr>
      <t>12</t>
    </r>
    <r>
      <rPr>
        <sz val="12"/>
        <rFont val="宋体"/>
        <charset val="134"/>
      </rPr>
      <t>月</t>
    </r>
    <r>
      <rPr>
        <sz val="12"/>
        <rFont val="Times New Roman"/>
        <charset val="134"/>
      </rPr>
      <t>31</t>
    </r>
    <r>
      <rPr>
        <sz val="12"/>
        <rFont val="宋体"/>
        <charset val="134"/>
      </rPr>
      <t>日期间成功送工带工</t>
    </r>
    <r>
      <rPr>
        <sz val="12"/>
        <rFont val="Times New Roman"/>
        <charset val="134"/>
      </rPr>
      <t>650</t>
    </r>
    <r>
      <rPr>
        <sz val="12"/>
        <rFont val="宋体"/>
        <charset val="134"/>
      </rPr>
      <t>人。</t>
    </r>
  </si>
  <si>
    <r>
      <rPr>
        <b/>
        <sz val="12"/>
        <rFont val="宋体"/>
        <charset val="134"/>
      </rPr>
      <t>七</t>
    </r>
  </si>
  <si>
    <r>
      <rPr>
        <b/>
        <sz val="12"/>
        <rFont val="宋体"/>
        <charset val="134"/>
      </rPr>
      <t>生态环保惠民工程</t>
    </r>
  </si>
  <si>
    <r>
      <rPr>
        <sz val="12"/>
        <rFont val="宋体"/>
        <charset val="134"/>
      </rPr>
      <t>森林生态效益补偿项目</t>
    </r>
  </si>
  <si>
    <r>
      <rPr>
        <sz val="12"/>
        <rFont val="宋体"/>
        <charset val="134"/>
      </rPr>
      <t>对全市</t>
    </r>
    <r>
      <rPr>
        <sz val="12"/>
        <rFont val="Times New Roman"/>
        <charset val="134"/>
      </rPr>
      <t>49.78</t>
    </r>
    <r>
      <rPr>
        <sz val="12"/>
        <rFont val="宋体"/>
        <charset val="134"/>
      </rPr>
      <t>万亩公益林进行补偿工作。</t>
    </r>
  </si>
  <si>
    <r>
      <rPr>
        <sz val="12"/>
        <rFont val="Times New Roman"/>
        <charset val="134"/>
      </rPr>
      <t>2024</t>
    </r>
    <r>
      <rPr>
        <sz val="12"/>
        <rFont val="宋体"/>
        <charset val="134"/>
      </rPr>
      <t>年计划投入</t>
    </r>
    <r>
      <rPr>
        <sz val="12"/>
        <rFont val="Times New Roman"/>
        <charset val="134"/>
      </rPr>
      <t>737</t>
    </r>
    <r>
      <rPr>
        <sz val="12"/>
        <rFont val="宋体"/>
        <charset val="134"/>
      </rPr>
      <t>万元，进行公益林补偿基金的发放。</t>
    </r>
  </si>
  <si>
    <r>
      <rPr>
        <sz val="12"/>
        <rFont val="宋体"/>
        <charset val="134"/>
      </rPr>
      <t>市林业局</t>
    </r>
  </si>
  <si>
    <r>
      <rPr>
        <sz val="12"/>
        <rFont val="宋体"/>
        <charset val="134"/>
      </rPr>
      <t>各县区人民政府</t>
    </r>
  </si>
  <si>
    <r>
      <rPr>
        <sz val="12"/>
        <rFont val="宋体"/>
        <charset val="134"/>
      </rPr>
      <t>农村环境综合整治项目</t>
    </r>
  </si>
  <si>
    <r>
      <rPr>
        <sz val="12"/>
        <rFont val="宋体"/>
        <charset val="134"/>
      </rPr>
      <t>在灵山县三隆镇罩云村、灵山县沙坪镇金科村、钦北区青塘镇高峰村开展农村环境综合整治，有效治理村庄农村黑臭水体，促进村庄生活污水得到有效治理，进一步提升农村人居环境。</t>
    </r>
  </si>
  <si>
    <r>
      <rPr>
        <sz val="12"/>
        <rFont val="宋体"/>
        <charset val="134"/>
      </rPr>
      <t>完成</t>
    </r>
    <r>
      <rPr>
        <sz val="12"/>
        <rFont val="Times New Roman"/>
        <charset val="134"/>
      </rPr>
      <t>3</t>
    </r>
    <r>
      <rPr>
        <sz val="12"/>
        <rFont val="宋体"/>
        <charset val="134"/>
      </rPr>
      <t>条农村黑臭水体治理。</t>
    </r>
  </si>
  <si>
    <r>
      <rPr>
        <sz val="12"/>
        <rFont val="宋体"/>
        <charset val="134"/>
      </rPr>
      <t>市生态环境局</t>
    </r>
  </si>
  <si>
    <r>
      <rPr>
        <sz val="12"/>
        <rFont val="宋体"/>
        <charset val="134"/>
      </rPr>
      <t>灵山县人民政府、钦北区人民政府</t>
    </r>
  </si>
  <si>
    <r>
      <rPr>
        <sz val="12"/>
        <rFont val="宋体"/>
        <charset val="134"/>
      </rPr>
      <t>水土保持工程</t>
    </r>
  </si>
  <si>
    <r>
      <rPr>
        <sz val="12"/>
        <rFont val="宋体"/>
        <charset val="134"/>
      </rPr>
      <t>对钦北区贵台镇米悯河洞利村段、浦北县那良和那新村生态清洁小流域进行治理。</t>
    </r>
  </si>
  <si>
    <r>
      <rPr>
        <sz val="12"/>
        <rFont val="宋体"/>
        <charset val="134"/>
      </rPr>
      <t>完成投资</t>
    </r>
    <r>
      <rPr>
        <sz val="12"/>
        <rFont val="Times New Roman"/>
        <charset val="134"/>
      </rPr>
      <t>95%</t>
    </r>
    <r>
      <rPr>
        <sz val="12"/>
        <rFont val="宋体"/>
        <charset val="134"/>
      </rPr>
      <t>以上。</t>
    </r>
  </si>
  <si>
    <r>
      <rPr>
        <sz val="12"/>
        <rFont val="宋体"/>
        <charset val="134"/>
      </rPr>
      <t>市财政局，浦北县、钦北区人民政府</t>
    </r>
  </si>
  <si>
    <r>
      <rPr>
        <sz val="12"/>
        <rFont val="宋体"/>
        <charset val="134"/>
      </rPr>
      <t>钦州市功能区声环境质量自动监测系统建设项目</t>
    </r>
  </si>
  <si>
    <r>
      <rPr>
        <sz val="12"/>
        <rFont val="宋体"/>
        <charset val="134"/>
      </rPr>
      <t>在钦州市中心城区的各类声环境功能区内建设</t>
    </r>
    <r>
      <rPr>
        <sz val="12"/>
        <rFont val="Times New Roman"/>
        <charset val="134"/>
      </rPr>
      <t>11</t>
    </r>
    <r>
      <rPr>
        <sz val="12"/>
        <rFont val="宋体"/>
        <charset val="134"/>
      </rPr>
      <t>个声环境质量自动监测点位。</t>
    </r>
  </si>
  <si>
    <r>
      <rPr>
        <sz val="12"/>
        <rFont val="宋体"/>
        <charset val="134"/>
      </rPr>
      <t>完成</t>
    </r>
    <r>
      <rPr>
        <sz val="12"/>
        <rFont val="Times New Roman"/>
        <charset val="134"/>
      </rPr>
      <t>11</t>
    </r>
    <r>
      <rPr>
        <sz val="12"/>
        <rFont val="宋体"/>
        <charset val="134"/>
      </rPr>
      <t>个声环境质量自动监测点位建设。</t>
    </r>
  </si>
  <si>
    <r>
      <rPr>
        <sz val="12"/>
        <rFont val="宋体"/>
        <charset val="134"/>
      </rPr>
      <t>自贸区钦州港片区管委，钦南区、钦北区人民政府</t>
    </r>
  </si>
  <si>
    <r>
      <rPr>
        <sz val="12"/>
        <rFont val="宋体"/>
        <charset val="134"/>
      </rPr>
      <t>钦州市二桥垃圾转运站迁建项目</t>
    </r>
  </si>
  <si>
    <r>
      <rPr>
        <sz val="12"/>
        <rFont val="宋体"/>
        <charset val="134"/>
      </rPr>
      <t>为配合平陆运河建设，拟计划对二桥底垃圾转运站进行迁建，迁建内容：建设一座转运量</t>
    </r>
    <r>
      <rPr>
        <sz val="12"/>
        <rFont val="Times New Roman"/>
        <charset val="134"/>
      </rPr>
      <t>100</t>
    </r>
    <r>
      <rPr>
        <sz val="12"/>
        <rFont val="宋体"/>
        <charset val="134"/>
      </rPr>
      <t>吨</t>
    </r>
    <r>
      <rPr>
        <sz val="12"/>
        <rFont val="Times New Roman"/>
        <charset val="134"/>
      </rPr>
      <t>/</t>
    </r>
    <r>
      <rPr>
        <sz val="12"/>
        <rFont val="宋体"/>
        <charset val="134"/>
      </rPr>
      <t>日的生活垃圾转运站。</t>
    </r>
  </si>
  <si>
    <r>
      <rPr>
        <sz val="12"/>
        <rFont val="宋体"/>
        <charset val="134"/>
      </rPr>
      <t>完成转运站建设。</t>
    </r>
  </si>
  <si>
    <r>
      <rPr>
        <sz val="12"/>
        <rFont val="宋体"/>
        <charset val="134"/>
      </rPr>
      <t>市发展改革委、市财政局、市自然资源局、市生态环境局、市住房和城乡建设局</t>
    </r>
  </si>
  <si>
    <t>钦州市河东污水处理厂二期工程</t>
  </si>
  <si>
    <r>
      <rPr>
        <sz val="12"/>
        <rFont val="宋体"/>
        <charset val="134"/>
      </rPr>
      <t>新扩建日处理生活污水</t>
    </r>
    <r>
      <rPr>
        <sz val="12"/>
        <rFont val="Times New Roman"/>
        <charset val="134"/>
      </rPr>
      <t>8</t>
    </r>
    <r>
      <rPr>
        <sz val="12"/>
        <rFont val="宋体"/>
        <charset val="134"/>
      </rPr>
      <t>万立方米</t>
    </r>
    <r>
      <rPr>
        <sz val="12"/>
        <rFont val="Times New Roman"/>
        <charset val="134"/>
      </rPr>
      <t>/</t>
    </r>
    <r>
      <rPr>
        <sz val="12"/>
        <rFont val="宋体"/>
        <charset val="134"/>
      </rPr>
      <t>天的生活污水处理设施。</t>
    </r>
    <r>
      <rPr>
        <sz val="12"/>
        <rFont val="Times New Roman"/>
        <charset val="134"/>
      </rPr>
      <t> </t>
    </r>
    <r>
      <rPr>
        <sz val="12"/>
        <rFont val="宋体"/>
        <charset val="134"/>
      </rPr>
      <t>主要建设内容为新建细格栅间及旋流沉砂池、改良</t>
    </r>
    <r>
      <rPr>
        <sz val="12"/>
        <rFont val="Times New Roman"/>
        <charset val="134"/>
      </rPr>
      <t>A2O+MBBR</t>
    </r>
    <r>
      <rPr>
        <sz val="12"/>
        <rFont val="宋体"/>
        <charset val="134"/>
      </rPr>
      <t>池、配水井及污泥泵房、二沉池、气浮池配水井、高速离子气浮池、滤布滤池、紫外线消毒渠、贮泥池及污泥调理池等。</t>
    </r>
  </si>
  <si>
    <t>完成项目建设。</t>
  </si>
  <si>
    <t>市财政局，市开投集团公司</t>
  </si>
  <si>
    <r>
      <rPr>
        <sz val="12"/>
        <rFont val="宋体"/>
        <charset val="134"/>
      </rPr>
      <t>钦州市（钦北区、钦南区）历史遗留矿山生态修复自治区重大工程</t>
    </r>
  </si>
  <si>
    <r>
      <rPr>
        <sz val="12"/>
        <rFont val="宋体"/>
        <charset val="134"/>
      </rPr>
      <t>对历史遗留矿山进行生态修复。</t>
    </r>
  </si>
  <si>
    <r>
      <rPr>
        <sz val="12"/>
        <rFont val="宋体"/>
        <charset val="134"/>
      </rPr>
      <t>修复</t>
    </r>
    <r>
      <rPr>
        <sz val="12"/>
        <rFont val="Times New Roman"/>
        <charset val="134"/>
      </rPr>
      <t>47</t>
    </r>
    <r>
      <rPr>
        <sz val="12"/>
        <rFont val="宋体"/>
        <charset val="134"/>
      </rPr>
      <t>处历史遗留矿山图斑，矿山生态修复总面积约为</t>
    </r>
    <r>
      <rPr>
        <sz val="12"/>
        <rFont val="Times New Roman"/>
        <charset val="134"/>
      </rPr>
      <t xml:space="preserve"> 87.88</t>
    </r>
    <r>
      <rPr>
        <sz val="12"/>
        <rFont val="宋体"/>
        <charset val="134"/>
      </rPr>
      <t>公顷。</t>
    </r>
  </si>
  <si>
    <r>
      <rPr>
        <sz val="12"/>
        <rFont val="宋体"/>
        <charset val="134"/>
      </rPr>
      <t>市自然资源局</t>
    </r>
  </si>
  <si>
    <r>
      <rPr>
        <b/>
        <sz val="12"/>
        <rFont val="宋体"/>
        <charset val="134"/>
      </rPr>
      <t>八</t>
    </r>
  </si>
  <si>
    <r>
      <rPr>
        <b/>
        <sz val="12"/>
        <rFont val="宋体"/>
        <charset val="134"/>
      </rPr>
      <t>文体惠民工程</t>
    </r>
  </si>
  <si>
    <r>
      <rPr>
        <sz val="12"/>
        <rFont val="宋体"/>
        <charset val="134"/>
      </rPr>
      <t>公共文化基础设施场所免费开放</t>
    </r>
  </si>
  <si>
    <r>
      <rPr>
        <sz val="12"/>
        <rFont val="宋体"/>
        <charset val="134"/>
      </rPr>
      <t>实现公共图书馆、文化馆（站）、博物馆等公共文化基础设施场所及基本公共服务项目对全市群众免费开放。</t>
    </r>
  </si>
  <si>
    <r>
      <rPr>
        <sz val="12"/>
        <rFont val="宋体"/>
        <charset val="134"/>
      </rPr>
      <t>推进全市</t>
    </r>
    <r>
      <rPr>
        <sz val="12"/>
        <rFont val="Times New Roman"/>
        <charset val="134"/>
      </rPr>
      <t>5</t>
    </r>
    <r>
      <rPr>
        <sz val="12"/>
        <rFont val="宋体"/>
        <charset val="134"/>
      </rPr>
      <t>个公共图书馆、</t>
    </r>
    <r>
      <rPr>
        <sz val="12"/>
        <rFont val="Times New Roman"/>
        <charset val="134"/>
      </rPr>
      <t>5</t>
    </r>
    <r>
      <rPr>
        <sz val="12"/>
        <rFont val="宋体"/>
        <charset val="134"/>
      </rPr>
      <t>个文化馆、</t>
    </r>
    <r>
      <rPr>
        <sz val="12"/>
        <rFont val="Times New Roman"/>
        <charset val="134"/>
      </rPr>
      <t>2</t>
    </r>
    <r>
      <rPr>
        <sz val="12"/>
        <rFont val="宋体"/>
        <charset val="134"/>
      </rPr>
      <t>个博物馆点、</t>
    </r>
    <r>
      <rPr>
        <sz val="12"/>
        <rFont val="Times New Roman"/>
        <charset val="134"/>
      </rPr>
      <t>59</t>
    </r>
    <r>
      <rPr>
        <sz val="12"/>
        <rFont val="宋体"/>
        <charset val="134"/>
      </rPr>
      <t>个乡镇综合文化站公共文化设施向社会免费开放。</t>
    </r>
  </si>
  <si>
    <r>
      <rPr>
        <sz val="12"/>
        <rFont val="宋体"/>
        <charset val="134"/>
      </rPr>
      <t>市文化广电体育旅游局</t>
    </r>
  </si>
  <si>
    <r>
      <rPr>
        <sz val="12"/>
        <rFont val="宋体"/>
        <charset val="134"/>
      </rPr>
      <t>全民健身工程</t>
    </r>
  </si>
  <si>
    <r>
      <rPr>
        <sz val="12"/>
        <rFont val="宋体"/>
        <charset val="134"/>
      </rPr>
      <t>建设</t>
    </r>
    <r>
      <rPr>
        <sz val="12"/>
        <rFont val="Times New Roman"/>
        <charset val="134"/>
      </rPr>
      <t>4</t>
    </r>
    <r>
      <rPr>
        <sz val="12"/>
        <rFont val="宋体"/>
        <charset val="134"/>
      </rPr>
      <t>条健身路径、</t>
    </r>
    <r>
      <rPr>
        <sz val="12"/>
        <rFont val="Times New Roman"/>
        <charset val="134"/>
      </rPr>
      <t>1</t>
    </r>
    <r>
      <rPr>
        <sz val="12"/>
        <rFont val="宋体"/>
        <charset val="134"/>
      </rPr>
      <t>副篮球架。</t>
    </r>
  </si>
  <si>
    <r>
      <rPr>
        <sz val="12"/>
        <rFont val="宋体"/>
        <charset val="134"/>
      </rPr>
      <t>完成</t>
    </r>
    <r>
      <rPr>
        <sz val="12"/>
        <rFont val="Times New Roman"/>
        <charset val="134"/>
      </rPr>
      <t>4</t>
    </r>
    <r>
      <rPr>
        <sz val="12"/>
        <rFont val="宋体"/>
        <charset val="134"/>
      </rPr>
      <t>条健身路径、</t>
    </r>
    <r>
      <rPr>
        <sz val="12"/>
        <rFont val="Times New Roman"/>
        <charset val="134"/>
      </rPr>
      <t>1</t>
    </r>
    <r>
      <rPr>
        <sz val="12"/>
        <rFont val="宋体"/>
        <charset val="134"/>
      </rPr>
      <t>副篮球架建设。</t>
    </r>
  </si>
  <si>
    <r>
      <rPr>
        <sz val="12"/>
        <rFont val="宋体"/>
        <charset val="134"/>
      </rPr>
      <t>农家书屋</t>
    </r>
  </si>
  <si>
    <r>
      <rPr>
        <sz val="12"/>
        <rFont val="宋体"/>
        <charset val="134"/>
      </rPr>
      <t>对全市</t>
    </r>
    <r>
      <rPr>
        <sz val="12"/>
        <rFont val="Times New Roman"/>
        <charset val="134"/>
      </rPr>
      <t>981</t>
    </r>
    <r>
      <rPr>
        <sz val="12"/>
        <rFont val="宋体"/>
        <charset val="134"/>
      </rPr>
      <t>家农家书屋（含</t>
    </r>
    <r>
      <rPr>
        <sz val="12"/>
        <rFont val="Times New Roman"/>
        <charset val="134"/>
      </rPr>
      <t>2</t>
    </r>
    <r>
      <rPr>
        <sz val="12"/>
        <rFont val="宋体"/>
        <charset val="134"/>
      </rPr>
      <t>个易地扶贫搬迁安置点农家书屋）进行出版物补充更新</t>
    </r>
  </si>
  <si>
    <r>
      <rPr>
        <sz val="12"/>
        <rFont val="宋体"/>
        <charset val="134"/>
      </rPr>
      <t>完成全市</t>
    </r>
    <r>
      <rPr>
        <sz val="12"/>
        <rFont val="Times New Roman"/>
        <charset val="134"/>
      </rPr>
      <t>981</t>
    </r>
    <r>
      <rPr>
        <sz val="12"/>
        <rFont val="宋体"/>
        <charset val="134"/>
      </rPr>
      <t>个农家书屋（含</t>
    </r>
    <r>
      <rPr>
        <sz val="12"/>
        <rFont val="Times New Roman"/>
        <charset val="134"/>
      </rPr>
      <t>2</t>
    </r>
    <r>
      <rPr>
        <sz val="12"/>
        <rFont val="宋体"/>
        <charset val="134"/>
      </rPr>
      <t>个易地扶贫搬迁安置点农家书屋）的出版物补充更新。其中，灵山县</t>
    </r>
    <r>
      <rPr>
        <sz val="12"/>
        <rFont val="Times New Roman"/>
        <charset val="134"/>
      </rPr>
      <t>403</t>
    </r>
    <r>
      <rPr>
        <sz val="12"/>
        <rFont val="宋体"/>
        <charset val="134"/>
      </rPr>
      <t>个，浦北县</t>
    </r>
    <r>
      <rPr>
        <sz val="12"/>
        <rFont val="Times New Roman"/>
        <charset val="134"/>
      </rPr>
      <t>261</t>
    </r>
    <r>
      <rPr>
        <sz val="12"/>
        <rFont val="宋体"/>
        <charset val="134"/>
      </rPr>
      <t>个，钦南区</t>
    </r>
    <r>
      <rPr>
        <sz val="12"/>
        <rFont val="Times New Roman"/>
        <charset val="134"/>
      </rPr>
      <t>145</t>
    </r>
    <r>
      <rPr>
        <sz val="12"/>
        <rFont val="宋体"/>
        <charset val="134"/>
      </rPr>
      <t>个，钦北区</t>
    </r>
    <r>
      <rPr>
        <sz val="12"/>
        <rFont val="Times New Roman"/>
        <charset val="134"/>
      </rPr>
      <t>164</t>
    </r>
    <r>
      <rPr>
        <sz val="12"/>
        <rFont val="宋体"/>
        <charset val="134"/>
      </rPr>
      <t>个，自贸区钦州港片区</t>
    </r>
    <r>
      <rPr>
        <sz val="12"/>
        <rFont val="Times New Roman"/>
        <charset val="134"/>
      </rPr>
      <t>8</t>
    </r>
    <r>
      <rPr>
        <sz val="12"/>
        <rFont val="宋体"/>
        <charset val="134"/>
      </rPr>
      <t>个。</t>
    </r>
  </si>
  <si>
    <r>
      <rPr>
        <sz val="12"/>
        <rFont val="宋体"/>
        <charset val="134"/>
      </rPr>
      <t>市委宣传部</t>
    </r>
  </si>
  <si>
    <r>
      <rPr>
        <sz val="12"/>
        <rFont val="宋体"/>
        <charset val="134"/>
      </rPr>
      <t>市财政局，各县区党委和人民政府，自贸区钦州港片区管委</t>
    </r>
  </si>
  <si>
    <r>
      <rPr>
        <sz val="12"/>
        <rFont val="宋体"/>
        <charset val="134"/>
      </rPr>
      <t>壮美广西</t>
    </r>
    <r>
      <rPr>
        <sz val="12"/>
        <rFont val="Times New Roman"/>
        <charset val="134"/>
      </rPr>
      <t>·</t>
    </r>
    <r>
      <rPr>
        <sz val="12"/>
        <rFont val="宋体"/>
        <charset val="134"/>
      </rPr>
      <t>智慧广电项目</t>
    </r>
  </si>
  <si>
    <r>
      <rPr>
        <sz val="12"/>
        <rFont val="宋体"/>
        <charset val="134"/>
      </rPr>
      <t>完成</t>
    </r>
    <r>
      <rPr>
        <sz val="12"/>
        <rFont val="Times New Roman"/>
        <charset val="134"/>
      </rPr>
      <t>1</t>
    </r>
    <r>
      <rPr>
        <sz val="12"/>
        <rFont val="宋体"/>
        <charset val="134"/>
      </rPr>
      <t>个</t>
    </r>
    <r>
      <rPr>
        <sz val="12"/>
        <rFont val="Times New Roman"/>
        <charset val="134"/>
      </rPr>
      <t>“</t>
    </r>
    <r>
      <rPr>
        <sz val="12"/>
        <rFont val="宋体"/>
        <charset val="134"/>
      </rPr>
      <t>壮美广西</t>
    </r>
    <r>
      <rPr>
        <sz val="12"/>
        <rFont val="Times New Roman"/>
        <charset val="134"/>
      </rPr>
      <t>·</t>
    </r>
    <r>
      <rPr>
        <sz val="12"/>
        <rFont val="宋体"/>
        <charset val="134"/>
      </rPr>
      <t>智慧广电</t>
    </r>
    <r>
      <rPr>
        <sz val="12"/>
        <rFont val="Times New Roman"/>
        <charset val="134"/>
      </rPr>
      <t>”</t>
    </r>
    <r>
      <rPr>
        <sz val="12"/>
        <rFont val="宋体"/>
        <charset val="134"/>
      </rPr>
      <t>乡村工程试点建设。</t>
    </r>
  </si>
  <si>
    <r>
      <rPr>
        <sz val="12"/>
        <rFont val="宋体"/>
        <charset val="134"/>
      </rPr>
      <t>完成浦北县福旺镇下垌村智慧广电乡镇试点建设。</t>
    </r>
  </si>
  <si>
    <r>
      <rPr>
        <sz val="12"/>
        <rFont val="宋体"/>
        <charset val="134"/>
      </rPr>
      <t>三娘湾旅游景区旅游基础设施项目</t>
    </r>
  </si>
  <si>
    <r>
      <rPr>
        <sz val="12"/>
        <rFont val="宋体"/>
        <charset val="134"/>
      </rPr>
      <t>新建停车场</t>
    </r>
    <r>
      <rPr>
        <sz val="12"/>
        <rFont val="Times New Roman"/>
        <charset val="134"/>
      </rPr>
      <t>20000</t>
    </r>
    <r>
      <rPr>
        <sz val="12"/>
        <rFont val="宋体"/>
        <charset val="134"/>
      </rPr>
      <t>平方米、游客集散中心</t>
    </r>
    <r>
      <rPr>
        <sz val="12"/>
        <rFont val="Times New Roman"/>
        <charset val="134"/>
      </rPr>
      <t>7600</t>
    </r>
    <r>
      <rPr>
        <sz val="12"/>
        <rFont val="宋体"/>
        <charset val="134"/>
      </rPr>
      <t>平方米、旅游厕所</t>
    </r>
    <r>
      <rPr>
        <sz val="12"/>
        <rFont val="Times New Roman"/>
        <charset val="134"/>
      </rPr>
      <t>5</t>
    </r>
    <r>
      <rPr>
        <sz val="12"/>
        <rFont val="宋体"/>
        <charset val="134"/>
      </rPr>
      <t>座共</t>
    </r>
    <r>
      <rPr>
        <sz val="12"/>
        <rFont val="Times New Roman"/>
        <charset val="134"/>
      </rPr>
      <t>425</t>
    </r>
    <r>
      <rPr>
        <sz val="12"/>
        <rFont val="宋体"/>
        <charset val="134"/>
      </rPr>
      <t>平方米，修建景区休闲步道</t>
    </r>
    <r>
      <rPr>
        <sz val="12"/>
        <rFont val="Times New Roman"/>
        <charset val="134"/>
      </rPr>
      <t>2.8</t>
    </r>
    <r>
      <rPr>
        <sz val="12"/>
        <rFont val="宋体"/>
        <charset val="134"/>
      </rPr>
      <t>公里，道路提升</t>
    </r>
    <r>
      <rPr>
        <sz val="12"/>
        <rFont val="Times New Roman"/>
        <charset val="134"/>
      </rPr>
      <t>2.3</t>
    </r>
    <r>
      <rPr>
        <sz val="12"/>
        <rFont val="宋体"/>
        <charset val="134"/>
      </rPr>
      <t>公里，建设标志标识系统以及智慧化设施等。</t>
    </r>
  </si>
  <si>
    <r>
      <rPr>
        <sz val="12"/>
        <rFont val="宋体"/>
        <charset val="134"/>
      </rPr>
      <t>完成新建停车场</t>
    </r>
    <r>
      <rPr>
        <sz val="12"/>
        <rFont val="Times New Roman"/>
        <charset val="134"/>
      </rPr>
      <t>20000</t>
    </r>
    <r>
      <rPr>
        <sz val="12"/>
        <rFont val="宋体"/>
        <charset val="134"/>
      </rPr>
      <t>平方米、游客集散中心</t>
    </r>
    <r>
      <rPr>
        <sz val="12"/>
        <rFont val="Times New Roman"/>
        <charset val="134"/>
      </rPr>
      <t>7600</t>
    </r>
    <r>
      <rPr>
        <sz val="12"/>
        <rFont val="宋体"/>
        <charset val="134"/>
      </rPr>
      <t>平方米、新建旅游厕所</t>
    </r>
    <r>
      <rPr>
        <sz val="12"/>
        <rFont val="Times New Roman"/>
        <charset val="134"/>
      </rPr>
      <t>1</t>
    </r>
    <r>
      <rPr>
        <sz val="12"/>
        <rFont val="宋体"/>
        <charset val="134"/>
      </rPr>
      <t>座，改造</t>
    </r>
    <r>
      <rPr>
        <sz val="12"/>
        <rFont val="Times New Roman"/>
        <charset val="134"/>
      </rPr>
      <t>1</t>
    </r>
    <r>
      <rPr>
        <sz val="12"/>
        <rFont val="宋体"/>
        <charset val="134"/>
      </rPr>
      <t>座等建设。</t>
    </r>
  </si>
  <si>
    <r>
      <rPr>
        <sz val="12"/>
        <rFont val="宋体"/>
        <charset val="134"/>
      </rPr>
      <t>三娘湾管理区管委</t>
    </r>
  </si>
  <si>
    <r>
      <rPr>
        <sz val="12"/>
        <rFont val="宋体"/>
        <charset val="134"/>
      </rPr>
      <t>文艺演出活动</t>
    </r>
  </si>
  <si>
    <r>
      <rPr>
        <sz val="12"/>
        <rFont val="宋体"/>
        <charset val="134"/>
      </rPr>
      <t>开展</t>
    </r>
    <r>
      <rPr>
        <sz val="12"/>
        <rFont val="Times New Roman"/>
        <charset val="134"/>
      </rPr>
      <t>“</t>
    </r>
    <r>
      <rPr>
        <sz val="12"/>
        <rFont val="宋体"/>
        <charset val="134"/>
      </rPr>
      <t>广场大家乐</t>
    </r>
    <r>
      <rPr>
        <sz val="12"/>
        <rFont val="Times New Roman"/>
        <charset val="134"/>
      </rPr>
      <t>”</t>
    </r>
    <r>
      <rPr>
        <sz val="12"/>
        <rFont val="宋体"/>
        <charset val="134"/>
      </rPr>
      <t>群众文化活动</t>
    </r>
    <r>
      <rPr>
        <sz val="12"/>
        <rFont val="Times New Roman"/>
        <charset val="134"/>
      </rPr>
      <t>50</t>
    </r>
    <r>
      <rPr>
        <sz val="12"/>
        <rFont val="宋体"/>
        <charset val="134"/>
      </rPr>
      <t>场，和谐之声文艺演出进农村</t>
    </r>
    <r>
      <rPr>
        <sz val="12"/>
        <rFont val="Times New Roman"/>
        <charset val="134"/>
      </rPr>
      <t>60</t>
    </r>
    <r>
      <rPr>
        <sz val="12"/>
        <rFont val="宋体"/>
        <charset val="134"/>
      </rPr>
      <t>场，举办</t>
    </r>
    <r>
      <rPr>
        <sz val="12"/>
        <rFont val="Times New Roman"/>
        <charset val="134"/>
      </rPr>
      <t>“</t>
    </r>
    <r>
      <rPr>
        <sz val="12"/>
        <rFont val="宋体"/>
        <charset val="134"/>
      </rPr>
      <t>欢乐田园</t>
    </r>
    <r>
      <rPr>
        <sz val="12"/>
        <rFont val="Times New Roman"/>
        <charset val="134"/>
      </rPr>
      <t>”</t>
    </r>
    <r>
      <rPr>
        <sz val="12"/>
        <rFont val="宋体"/>
        <charset val="134"/>
      </rPr>
      <t>农村文艺汇演。</t>
    </r>
  </si>
  <si>
    <r>
      <rPr>
        <sz val="12"/>
        <rFont val="宋体"/>
        <charset val="134"/>
      </rPr>
      <t>开展</t>
    </r>
    <r>
      <rPr>
        <sz val="12"/>
        <rFont val="Times New Roman"/>
        <charset val="134"/>
      </rPr>
      <t>“</t>
    </r>
    <r>
      <rPr>
        <sz val="12"/>
        <rFont val="宋体"/>
        <charset val="134"/>
      </rPr>
      <t>广场大家乐</t>
    </r>
    <r>
      <rPr>
        <sz val="12"/>
        <rFont val="Times New Roman"/>
        <charset val="134"/>
      </rPr>
      <t>”</t>
    </r>
    <r>
      <rPr>
        <sz val="12"/>
        <rFont val="宋体"/>
        <charset val="134"/>
      </rPr>
      <t>群众文化活动</t>
    </r>
    <r>
      <rPr>
        <sz val="12"/>
        <rFont val="Times New Roman"/>
        <charset val="134"/>
      </rPr>
      <t>50</t>
    </r>
    <r>
      <rPr>
        <sz val="12"/>
        <rFont val="宋体"/>
        <charset val="134"/>
      </rPr>
      <t>场，和谐之声文艺演出进农村</t>
    </r>
    <r>
      <rPr>
        <sz val="12"/>
        <rFont val="Times New Roman"/>
        <charset val="134"/>
      </rPr>
      <t>60</t>
    </r>
    <r>
      <rPr>
        <sz val="12"/>
        <rFont val="宋体"/>
        <charset val="134"/>
      </rPr>
      <t>场。</t>
    </r>
  </si>
  <si>
    <r>
      <rPr>
        <sz val="12"/>
        <rFont val="宋体"/>
        <charset val="134"/>
      </rPr>
      <t>非遗进校园活动</t>
    </r>
  </si>
  <si>
    <r>
      <rPr>
        <sz val="12"/>
        <rFont val="宋体"/>
        <charset val="134"/>
      </rPr>
      <t>开展非遗进校园活动</t>
    </r>
    <r>
      <rPr>
        <sz val="12"/>
        <rFont val="Times New Roman"/>
        <charset val="134"/>
      </rPr>
      <t>500</t>
    </r>
    <r>
      <rPr>
        <sz val="12"/>
        <rFont val="宋体"/>
        <charset val="134"/>
      </rPr>
      <t>场。</t>
    </r>
  </si>
  <si>
    <r>
      <rPr>
        <b/>
        <sz val="12"/>
        <rFont val="宋体"/>
        <charset val="134"/>
      </rPr>
      <t>九</t>
    </r>
  </si>
  <si>
    <r>
      <rPr>
        <b/>
        <sz val="12"/>
        <rFont val="宋体"/>
        <charset val="134"/>
      </rPr>
      <t>巩固脱贫惠民工程</t>
    </r>
  </si>
  <si>
    <r>
      <rPr>
        <sz val="12"/>
        <rFont val="宋体"/>
        <charset val="134"/>
      </rPr>
      <t>支持欠发达地区产业发展、基础设施建设</t>
    </r>
  </si>
  <si>
    <r>
      <rPr>
        <sz val="12"/>
        <rFont val="宋体"/>
        <charset val="134"/>
      </rPr>
      <t>修建屯级道路、产业路、小型桥梁等。</t>
    </r>
  </si>
  <si>
    <r>
      <rPr>
        <sz val="12"/>
        <rFont val="宋体"/>
        <charset val="134"/>
      </rPr>
      <t>计划通过投入财政衔接资金</t>
    </r>
    <r>
      <rPr>
        <sz val="12"/>
        <rFont val="Times New Roman"/>
        <charset val="134"/>
      </rPr>
      <t>4500</t>
    </r>
    <r>
      <rPr>
        <sz val="12"/>
        <rFont val="宋体"/>
        <charset val="134"/>
      </rPr>
      <t>万元用于脱贫地区农村基础设施短板建设和产业配套设施建设，解决农村基础设施短板和补齐产业发展的链条。</t>
    </r>
  </si>
  <si>
    <r>
      <rPr>
        <sz val="12"/>
        <rFont val="宋体"/>
        <charset val="134"/>
      </rPr>
      <t>市乡村振兴局</t>
    </r>
  </si>
  <si>
    <r>
      <rPr>
        <sz val="12"/>
        <rFont val="宋体"/>
        <charset val="134"/>
      </rPr>
      <t>农村饮水安全工程及维修养护</t>
    </r>
  </si>
  <si>
    <r>
      <rPr>
        <sz val="12"/>
        <rFont val="宋体"/>
        <charset val="134"/>
      </rPr>
      <t>通过对需维护的农村供水工程进行设施设备维修、更换滤料、维修更换管道、完善厂区配套设施、购买净化消毒药剂等方式，实施一批农村供水工程维修养护项目</t>
    </r>
  </si>
  <si>
    <r>
      <rPr>
        <sz val="12"/>
        <rFont val="宋体"/>
        <charset val="134"/>
      </rPr>
      <t>实施一批农村供水工程维修养护项目，计划完成投资</t>
    </r>
    <r>
      <rPr>
        <sz val="12"/>
        <rFont val="Times New Roman"/>
        <charset val="134"/>
      </rPr>
      <t>761</t>
    </r>
    <r>
      <rPr>
        <sz val="12"/>
        <rFont val="宋体"/>
        <charset val="134"/>
      </rPr>
      <t>万元，完工受益人口达</t>
    </r>
    <r>
      <rPr>
        <sz val="12"/>
        <rFont val="Times New Roman"/>
        <charset val="134"/>
      </rPr>
      <t>42</t>
    </r>
    <r>
      <rPr>
        <sz val="12"/>
        <rFont val="宋体"/>
        <charset val="134"/>
      </rPr>
      <t>万人。</t>
    </r>
  </si>
  <si>
    <r>
      <rPr>
        <sz val="12"/>
        <rFont val="Times New Roman"/>
        <charset val="134"/>
      </rPr>
      <t>2024</t>
    </r>
    <r>
      <rPr>
        <sz val="12"/>
        <rFont val="宋体"/>
        <charset val="134"/>
      </rPr>
      <t>年广西农村电网巩固提升工程（钦州市）项目</t>
    </r>
  </si>
  <si>
    <t>新建和改造110千伏项目14个；35千伏项目20个；10千伏线路910个。</t>
  </si>
  <si>
    <r>
      <rPr>
        <sz val="12"/>
        <rFont val="宋体"/>
        <charset val="134"/>
      </rPr>
      <t>完成钦州市</t>
    </r>
    <r>
      <rPr>
        <sz val="12"/>
        <rFont val="Times New Roman"/>
        <charset val="134"/>
      </rPr>
      <t>110</t>
    </r>
    <r>
      <rPr>
        <sz val="12"/>
        <rFont val="宋体"/>
        <charset val="134"/>
      </rPr>
      <t>千伏及以下农村电网巩固提升工程年度建设任务。</t>
    </r>
  </si>
  <si>
    <r>
      <rPr>
        <sz val="12"/>
        <rFont val="宋体"/>
        <charset val="134"/>
      </rPr>
      <t>钦州供电局</t>
    </r>
  </si>
  <si>
    <r>
      <rPr>
        <sz val="12"/>
        <rFont val="宋体"/>
        <charset val="134"/>
      </rPr>
      <t>糖料蔗良种推广补贴</t>
    </r>
  </si>
  <si>
    <r>
      <rPr>
        <sz val="12"/>
        <rFont val="宋体"/>
        <charset val="134"/>
      </rPr>
      <t>对使用糖料蔗脱毒种苗的按新植面积补贴</t>
    </r>
    <r>
      <rPr>
        <sz val="12"/>
        <rFont val="Times New Roman"/>
        <charset val="134"/>
      </rPr>
      <t>600</t>
    </r>
    <r>
      <rPr>
        <sz val="12"/>
        <rFont val="宋体"/>
        <charset val="134"/>
      </rPr>
      <t>元</t>
    </r>
    <r>
      <rPr>
        <sz val="12"/>
        <rFont val="Times New Roman"/>
        <charset val="134"/>
      </rPr>
      <t>/</t>
    </r>
    <r>
      <rPr>
        <sz val="12"/>
        <rFont val="宋体"/>
        <charset val="134"/>
      </rPr>
      <t>亩。对使用糖料蔗健康种苗的按新植面积补贴</t>
    </r>
    <r>
      <rPr>
        <sz val="12"/>
        <rFont val="Times New Roman"/>
        <charset val="134"/>
      </rPr>
      <t>330</t>
    </r>
    <r>
      <rPr>
        <sz val="12"/>
        <rFont val="宋体"/>
        <charset val="134"/>
      </rPr>
      <t>元</t>
    </r>
    <r>
      <rPr>
        <sz val="12"/>
        <rFont val="Times New Roman"/>
        <charset val="134"/>
      </rPr>
      <t>/</t>
    </r>
    <r>
      <rPr>
        <sz val="12"/>
        <rFont val="宋体"/>
        <charset val="134"/>
      </rPr>
      <t>亩。</t>
    </r>
  </si>
  <si>
    <r>
      <rPr>
        <sz val="12"/>
        <rFont val="宋体"/>
        <charset val="134"/>
      </rPr>
      <t>推广脱毒种苗</t>
    </r>
    <r>
      <rPr>
        <sz val="12"/>
        <rFont val="Times New Roman"/>
        <charset val="134"/>
      </rPr>
      <t>0.85</t>
    </r>
    <r>
      <rPr>
        <sz val="12"/>
        <rFont val="宋体"/>
        <charset val="134"/>
      </rPr>
      <t>万亩、健康种苗</t>
    </r>
    <r>
      <rPr>
        <sz val="12"/>
        <rFont val="Times New Roman"/>
        <charset val="134"/>
      </rPr>
      <t>4.79</t>
    </r>
    <r>
      <rPr>
        <sz val="12"/>
        <rFont val="宋体"/>
        <charset val="134"/>
      </rPr>
      <t>万亩。</t>
    </r>
  </si>
  <si>
    <r>
      <rPr>
        <sz val="12"/>
        <rFont val="宋体"/>
        <charset val="134"/>
      </rPr>
      <t>产业以奖代补</t>
    </r>
  </si>
  <si>
    <r>
      <rPr>
        <sz val="12"/>
        <rFont val="宋体"/>
        <charset val="134"/>
      </rPr>
      <t>全市开展脱贫户（监测对象）实施产业以奖代补到户项目。</t>
    </r>
  </si>
  <si>
    <r>
      <rPr>
        <sz val="12"/>
        <rFont val="宋体"/>
        <charset val="134"/>
      </rPr>
      <t>计划通过发放产业以奖代补带动脱贫户（监测对象）发展产业，计划受益脱贫户（监测对象）</t>
    </r>
    <r>
      <rPr>
        <sz val="12"/>
        <rFont val="Times New Roman"/>
        <charset val="134"/>
      </rPr>
      <t>20000</t>
    </r>
    <r>
      <rPr>
        <sz val="12"/>
        <rFont val="宋体"/>
        <charset val="134"/>
      </rPr>
      <t>户以上。</t>
    </r>
  </si>
  <si>
    <r>
      <rPr>
        <sz val="12"/>
        <rFont val="宋体"/>
        <charset val="134"/>
      </rPr>
      <t>市财政局，各县（区）人民政府</t>
    </r>
  </si>
  <si>
    <r>
      <rPr>
        <sz val="12"/>
        <rFont val="宋体"/>
        <charset val="204"/>
      </rPr>
      <t>龙门港镇南村</t>
    </r>
    <r>
      <rPr>
        <sz val="12"/>
        <rFont val="Times New Roman"/>
        <charset val="204"/>
      </rPr>
      <t>2024</t>
    </r>
    <r>
      <rPr>
        <sz val="12"/>
        <rFont val="宋体"/>
        <charset val="204"/>
      </rPr>
      <t>年大沟尾对虾养殖示范基地道路硬化项目</t>
    </r>
  </si>
  <si>
    <r>
      <rPr>
        <sz val="12"/>
        <rFont val="宋体"/>
        <charset val="204"/>
      </rPr>
      <t>道路硬化长</t>
    </r>
    <r>
      <rPr>
        <sz val="12"/>
        <rFont val="Times New Roman"/>
        <charset val="204"/>
      </rPr>
      <t>1</t>
    </r>
    <r>
      <rPr>
        <sz val="12"/>
        <rFont val="宋体"/>
        <charset val="204"/>
      </rPr>
      <t>公里。</t>
    </r>
  </si>
  <si>
    <r>
      <rPr>
        <sz val="12"/>
        <rFont val="宋体"/>
        <charset val="204"/>
      </rPr>
      <t>钦南区人民政府</t>
    </r>
  </si>
  <si>
    <r>
      <rPr>
        <sz val="12"/>
        <rFont val="宋体"/>
        <charset val="204"/>
      </rPr>
      <t>市乡村振兴局</t>
    </r>
  </si>
  <si>
    <r>
      <rPr>
        <b/>
        <sz val="12"/>
        <rFont val="宋体"/>
        <charset val="134"/>
      </rPr>
      <t>十</t>
    </r>
  </si>
  <si>
    <r>
      <rPr>
        <b/>
        <sz val="12"/>
        <rFont val="宋体"/>
        <charset val="134"/>
      </rPr>
      <t>交通惠民工程</t>
    </r>
  </si>
  <si>
    <r>
      <rPr>
        <sz val="12"/>
        <rFont val="宋体"/>
        <charset val="134"/>
      </rPr>
      <t>农村公路日常养护</t>
    </r>
  </si>
  <si>
    <r>
      <rPr>
        <sz val="12"/>
        <rFont val="宋体"/>
        <charset val="134"/>
      </rPr>
      <t>开展巡查、清洁、保养等日常养护工作。</t>
    </r>
  </si>
  <si>
    <r>
      <rPr>
        <sz val="12"/>
        <rFont val="宋体"/>
        <charset val="134"/>
      </rPr>
      <t>全市农村公路日常养护里程</t>
    </r>
    <r>
      <rPr>
        <sz val="12"/>
        <rFont val="Times New Roman"/>
        <charset val="134"/>
      </rPr>
      <t>8689</t>
    </r>
    <r>
      <rPr>
        <sz val="12"/>
        <rFont val="宋体"/>
        <charset val="134"/>
      </rPr>
      <t>公里。</t>
    </r>
  </si>
  <si>
    <r>
      <rPr>
        <sz val="12"/>
        <rFont val="宋体"/>
        <charset val="134"/>
      </rPr>
      <t>市交通运输局</t>
    </r>
  </si>
  <si>
    <r>
      <rPr>
        <sz val="12"/>
        <rFont val="宋体"/>
        <charset val="134"/>
      </rPr>
      <t>主城区桥梁提级改造工程</t>
    </r>
  </si>
  <si>
    <r>
      <rPr>
        <sz val="12"/>
        <rFont val="宋体"/>
        <charset val="134"/>
      </rPr>
      <t>对平陆运河工程涉及的市区永福大桥、南珠街大桥、金海湾大桥、沙井大桥等</t>
    </r>
    <r>
      <rPr>
        <sz val="12"/>
        <rFont val="Times New Roman"/>
        <charset val="134"/>
      </rPr>
      <t>4</t>
    </r>
    <r>
      <rPr>
        <sz val="12"/>
        <rFont val="宋体"/>
        <charset val="134"/>
      </rPr>
      <t>座桥梁进行改扩建。永福大桥由双向四车道调整为双向六车道，新增西岸互通立交；南珠街大桥新增北岸互通立交；金海湾大桥由双向四车道调整为双向六车道；沙井大桥改建为斜拉桥。</t>
    </r>
  </si>
  <si>
    <r>
      <rPr>
        <sz val="12"/>
        <rFont val="宋体"/>
        <charset val="134"/>
      </rPr>
      <t>完成保通桥建设以及旧桥拆除工作，进行主桥桩基建设。</t>
    </r>
  </si>
  <si>
    <r>
      <rPr>
        <sz val="12"/>
        <rFont val="宋体"/>
        <charset val="134"/>
      </rPr>
      <t>市公安局、市交通运输局（市运河办）、市住房城乡建设局、市城管执法局</t>
    </r>
  </si>
  <si>
    <r>
      <rPr>
        <sz val="12"/>
        <rFont val="宋体"/>
        <charset val="134"/>
      </rPr>
      <t>农村公路大中修工程</t>
    </r>
  </si>
  <si>
    <r>
      <rPr>
        <sz val="12"/>
        <rFont val="宋体"/>
        <charset val="134"/>
      </rPr>
      <t>实施农村公路修复养护工程。</t>
    </r>
  </si>
  <si>
    <r>
      <rPr>
        <sz val="12"/>
        <rFont val="宋体"/>
        <charset val="134"/>
      </rPr>
      <t>整治里程</t>
    </r>
    <r>
      <rPr>
        <sz val="12"/>
        <rFont val="Times New Roman"/>
        <charset val="134"/>
      </rPr>
      <t>23</t>
    </r>
    <r>
      <rPr>
        <sz val="12"/>
        <rFont val="宋体"/>
        <charset val="134"/>
      </rPr>
      <t>公里。</t>
    </r>
  </si>
  <si>
    <r>
      <rPr>
        <sz val="12"/>
        <rFont val="宋体"/>
        <charset val="134"/>
      </rPr>
      <t>农村公路安防工程</t>
    </r>
  </si>
  <si>
    <r>
      <rPr>
        <sz val="12"/>
        <rFont val="宋体"/>
        <charset val="134"/>
      </rPr>
      <t>实施农村公路安全隐患治理，完善安全防护设施。</t>
    </r>
  </si>
  <si>
    <r>
      <rPr>
        <sz val="12"/>
        <rFont val="宋体"/>
        <charset val="134"/>
      </rPr>
      <t>处治里程</t>
    </r>
    <r>
      <rPr>
        <sz val="12"/>
        <rFont val="Times New Roman"/>
        <charset val="134"/>
      </rPr>
      <t>23</t>
    </r>
    <r>
      <rPr>
        <sz val="12"/>
        <rFont val="宋体"/>
        <charset val="134"/>
      </rPr>
      <t>公里。</t>
    </r>
  </si>
  <si>
    <t>钦州市环城西路至钦黄公路连接道路工程</t>
  </si>
  <si>
    <r>
      <rPr>
        <sz val="12"/>
        <rFont val="宋体"/>
        <charset val="134"/>
      </rPr>
      <t>建设长</t>
    </r>
    <r>
      <rPr>
        <sz val="12"/>
        <rFont val="Times New Roman"/>
        <charset val="134"/>
      </rPr>
      <t>1.2</t>
    </r>
    <r>
      <rPr>
        <sz val="12"/>
        <rFont val="宋体"/>
        <charset val="134"/>
      </rPr>
      <t>公里，宽</t>
    </r>
    <r>
      <rPr>
        <sz val="12"/>
        <rFont val="Times New Roman"/>
        <charset val="134"/>
      </rPr>
      <t>30</t>
    </r>
    <r>
      <rPr>
        <sz val="12"/>
        <rFont val="宋体"/>
        <charset val="134"/>
      </rPr>
      <t>米的市政道路。</t>
    </r>
  </si>
  <si>
    <t>市住房城乡建设局</t>
  </si>
  <si>
    <r>
      <rPr>
        <sz val="12"/>
        <rFont val="宋体"/>
        <charset val="134"/>
      </rPr>
      <t>那彭镇屋背村委和那思镇米子村委道路硬化建设工程</t>
    </r>
  </si>
  <si>
    <r>
      <rPr>
        <sz val="12"/>
        <rFont val="宋体"/>
        <charset val="134"/>
      </rPr>
      <t>那彭镇屋背村委老鸦碑村至英学村委大塘村道路硬化预计修建全长</t>
    </r>
    <r>
      <rPr>
        <sz val="12"/>
        <rFont val="Times New Roman"/>
        <charset val="134"/>
      </rPr>
      <t>3450</t>
    </r>
    <r>
      <rPr>
        <sz val="12"/>
        <rFont val="宋体"/>
        <charset val="134"/>
      </rPr>
      <t>米、宽</t>
    </r>
    <r>
      <rPr>
        <sz val="12"/>
        <rFont val="Times New Roman"/>
        <charset val="134"/>
      </rPr>
      <t>3.5</t>
    </r>
    <r>
      <rPr>
        <sz val="12"/>
        <rFont val="宋体"/>
        <charset val="134"/>
      </rPr>
      <t>米、厚</t>
    </r>
    <r>
      <rPr>
        <sz val="12"/>
        <rFont val="Times New Roman"/>
        <charset val="134"/>
      </rPr>
      <t>0.2</t>
    </r>
    <r>
      <rPr>
        <sz val="12"/>
        <rFont val="宋体"/>
        <charset val="134"/>
      </rPr>
      <t>米的水泥道路。</t>
    </r>
    <r>
      <rPr>
        <sz val="12"/>
        <rFont val="Times New Roman"/>
        <charset val="134"/>
      </rPr>
      <t xml:space="preserve">
</t>
    </r>
    <r>
      <rPr>
        <sz val="12"/>
        <rFont val="宋体"/>
        <charset val="134"/>
      </rPr>
      <t>那思镇米子村委米三队至九洋村道路硬化建设工程预计修建全长</t>
    </r>
    <r>
      <rPr>
        <sz val="12"/>
        <rFont val="Times New Roman"/>
        <charset val="134"/>
      </rPr>
      <t>3030</t>
    </r>
    <r>
      <rPr>
        <sz val="12"/>
        <rFont val="宋体"/>
        <charset val="134"/>
      </rPr>
      <t>米，宽</t>
    </r>
    <r>
      <rPr>
        <sz val="12"/>
        <rFont val="Times New Roman"/>
        <charset val="134"/>
      </rPr>
      <t>3.5</t>
    </r>
    <r>
      <rPr>
        <sz val="12"/>
        <rFont val="宋体"/>
        <charset val="134"/>
      </rPr>
      <t>米、厚</t>
    </r>
    <r>
      <rPr>
        <sz val="12"/>
        <rFont val="Times New Roman"/>
        <charset val="134"/>
      </rPr>
      <t>0.2</t>
    </r>
    <r>
      <rPr>
        <sz val="12"/>
        <rFont val="宋体"/>
        <charset val="134"/>
      </rPr>
      <t>米的水泥道路。</t>
    </r>
  </si>
  <si>
    <r>
      <rPr>
        <sz val="12"/>
        <rFont val="宋体"/>
        <charset val="134"/>
      </rPr>
      <t>完成道路硬化工程。</t>
    </r>
  </si>
  <si>
    <r>
      <rPr>
        <sz val="12"/>
        <rFont val="宋体"/>
        <charset val="134"/>
      </rPr>
      <t>钦南区沙埠镇那宾桥危桥改造工程</t>
    </r>
  </si>
  <si>
    <r>
      <rPr>
        <sz val="12"/>
        <rFont val="宋体"/>
        <charset val="134"/>
      </rPr>
      <t>拆除旧桥，重新建设新桥，建成后，桥梁长</t>
    </r>
    <r>
      <rPr>
        <sz val="12"/>
        <rFont val="Times New Roman"/>
        <charset val="134"/>
      </rPr>
      <t>76</t>
    </r>
    <r>
      <rPr>
        <sz val="12"/>
        <rFont val="宋体"/>
        <charset val="134"/>
      </rPr>
      <t>米，宽</t>
    </r>
    <r>
      <rPr>
        <sz val="12"/>
        <rFont val="Times New Roman"/>
        <charset val="134"/>
      </rPr>
      <t>8</t>
    </r>
    <r>
      <rPr>
        <sz val="12"/>
        <rFont val="宋体"/>
        <charset val="134"/>
      </rPr>
      <t>米。</t>
    </r>
  </si>
  <si>
    <r>
      <rPr>
        <sz val="12"/>
        <rFont val="宋体"/>
        <charset val="134"/>
      </rPr>
      <t>完成桥梁建设。</t>
    </r>
  </si>
  <si>
    <r>
      <rPr>
        <sz val="12"/>
        <rFont val="宋体"/>
        <charset val="134"/>
      </rPr>
      <t>浦北县充电桩示范点项目</t>
    </r>
  </si>
  <si>
    <r>
      <rPr>
        <sz val="12"/>
        <rFont val="宋体"/>
        <charset val="134"/>
      </rPr>
      <t>规划在县城、张黄镇、寨圩镇、龙门镇等地建设充电桩</t>
    </r>
    <r>
      <rPr>
        <sz val="12"/>
        <rFont val="Times New Roman"/>
        <charset val="134"/>
      </rPr>
      <t>20</t>
    </r>
    <r>
      <rPr>
        <sz val="12"/>
        <rFont val="宋体"/>
        <charset val="134"/>
      </rPr>
      <t>台。</t>
    </r>
  </si>
  <si>
    <r>
      <rPr>
        <sz val="12"/>
        <rFont val="宋体"/>
        <charset val="134"/>
      </rPr>
      <t>完成项目建设。</t>
    </r>
  </si>
</sst>
</file>

<file path=xl/styles.xml><?xml version="1.0" encoding="utf-8"?>
<styleSheet xmlns="http://schemas.openxmlformats.org/spreadsheetml/2006/main">
  <numFmts count="10">
    <numFmt numFmtId="176" formatCode="0.0_);[Red]\(0.0\)"/>
    <numFmt numFmtId="177" formatCode="0_ "/>
    <numFmt numFmtId="178" formatCode="0_);[Red]\(0\)"/>
    <numFmt numFmtId="179" formatCode="0&quot;项&quot;"/>
    <numFmt numFmtId="180" formatCode="0.0_ "/>
    <numFmt numFmtId="181" formatCode="0.00_ "/>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64">
    <font>
      <sz val="12"/>
      <name val="宋体"/>
      <charset val="134"/>
    </font>
    <font>
      <sz val="12"/>
      <name val="宋体"/>
      <charset val="134"/>
      <scheme val="major"/>
    </font>
    <font>
      <b/>
      <sz val="12"/>
      <name val="宋体"/>
      <charset val="134"/>
      <scheme val="major"/>
    </font>
    <font>
      <sz val="12"/>
      <name val="Arial"/>
      <charset val="204"/>
    </font>
    <font>
      <sz val="12"/>
      <name val="宋体"/>
      <charset val="204"/>
      <scheme val="major"/>
    </font>
    <font>
      <b/>
      <sz val="16"/>
      <name val="宋体"/>
      <charset val="134"/>
      <scheme val="major"/>
    </font>
    <font>
      <sz val="12"/>
      <name val="Times New Roman"/>
      <charset val="134"/>
    </font>
    <font>
      <b/>
      <sz val="12"/>
      <name val="Times New Roman"/>
      <charset val="134"/>
    </font>
    <font>
      <sz val="12"/>
      <name val="Times New Roman"/>
      <charset val="0"/>
    </font>
    <font>
      <sz val="11"/>
      <color theme="1"/>
      <name val="Times New Roman"/>
      <charset val="134"/>
    </font>
    <font>
      <sz val="12"/>
      <color rgb="FF000000"/>
      <name val="Times New Roman"/>
      <charset val="204"/>
    </font>
    <font>
      <sz val="12"/>
      <color rgb="FF000000"/>
      <name val="Times New Roman"/>
      <charset val="134"/>
    </font>
    <font>
      <b/>
      <sz val="12"/>
      <color rgb="FFFF0000"/>
      <name val="宋体"/>
      <charset val="134"/>
    </font>
    <font>
      <sz val="12"/>
      <name val="Times New Roman"/>
      <charset val="204"/>
    </font>
    <font>
      <b/>
      <sz val="12"/>
      <name val="Times New Roman"/>
      <charset val="0"/>
    </font>
    <font>
      <sz val="12"/>
      <color rgb="FFFF0000"/>
      <name val="Times New Roman"/>
      <charset val="134"/>
    </font>
    <font>
      <sz val="12"/>
      <color rgb="FFFF0000"/>
      <name val="宋体"/>
      <charset val="134"/>
      <scheme val="major"/>
    </font>
    <font>
      <sz val="11"/>
      <color indexed="8"/>
      <name val="宋体"/>
      <charset val="134"/>
    </font>
    <font>
      <sz val="11"/>
      <color indexed="20"/>
      <name val="宋体"/>
      <charset val="134"/>
    </font>
    <font>
      <sz val="11"/>
      <color indexed="9"/>
      <name val="宋体"/>
      <charset val="134"/>
    </font>
    <font>
      <sz val="11"/>
      <color indexed="17"/>
      <name val="宋体"/>
      <charset val="134"/>
    </font>
    <font>
      <b/>
      <sz val="13"/>
      <color indexed="56"/>
      <name val="宋体"/>
      <charset val="134"/>
    </font>
    <font>
      <sz val="11"/>
      <color indexed="52"/>
      <name val="宋体"/>
      <charset val="134"/>
    </font>
    <font>
      <i/>
      <sz val="11"/>
      <color indexed="23"/>
      <name val="宋体"/>
      <charset val="134"/>
    </font>
    <font>
      <b/>
      <sz val="11"/>
      <color indexed="9"/>
      <name val="宋体"/>
      <charset val="134"/>
    </font>
    <font>
      <b/>
      <sz val="15"/>
      <color indexed="56"/>
      <name val="宋体"/>
      <charset val="134"/>
    </font>
    <font>
      <sz val="11"/>
      <color indexed="62"/>
      <name val="宋体"/>
      <charset val="134"/>
    </font>
    <font>
      <b/>
      <sz val="11"/>
      <color indexed="52"/>
      <name val="宋体"/>
      <charset val="134"/>
    </font>
    <font>
      <b/>
      <sz val="11"/>
      <color indexed="56"/>
      <name val="宋体"/>
      <charset val="134"/>
    </font>
    <font>
      <b/>
      <sz val="11"/>
      <color indexed="8"/>
      <name val="宋体"/>
      <charset val="134"/>
    </font>
    <font>
      <b/>
      <sz val="11"/>
      <color indexed="63"/>
      <name val="宋体"/>
      <charset val="134"/>
    </font>
    <font>
      <sz val="11"/>
      <color indexed="60"/>
      <name val="宋体"/>
      <charset val="134"/>
    </font>
    <font>
      <b/>
      <sz val="18"/>
      <color indexed="56"/>
      <name val="宋体"/>
      <charset val="134"/>
    </font>
    <font>
      <sz val="11"/>
      <color indexed="10"/>
      <name val="宋体"/>
      <charset val="134"/>
    </font>
    <font>
      <sz val="11"/>
      <color theme="0"/>
      <name val="宋体"/>
      <charset val="0"/>
      <scheme val="minor"/>
    </font>
    <font>
      <b/>
      <sz val="11"/>
      <color rgb="FF3F3F3F"/>
      <name val="宋体"/>
      <charset val="0"/>
      <scheme val="minor"/>
    </font>
    <font>
      <sz val="11"/>
      <color theme="1"/>
      <name val="宋体"/>
      <charset val="0"/>
      <scheme val="minor"/>
    </font>
    <font>
      <sz val="11"/>
      <color theme="1"/>
      <name val="宋体"/>
      <charset val="134"/>
      <scheme val="minor"/>
    </font>
    <font>
      <b/>
      <sz val="10"/>
      <name val="MS Sans Serif"/>
      <charset val="134"/>
    </font>
    <font>
      <sz val="11"/>
      <color rgb="FF9C0006"/>
      <name val="宋体"/>
      <charset val="0"/>
      <scheme val="minor"/>
    </font>
    <font>
      <u/>
      <sz val="11"/>
      <color rgb="FF0000FF"/>
      <name val="宋体"/>
      <charset val="0"/>
      <scheme val="minor"/>
    </font>
    <font>
      <sz val="11"/>
      <color rgb="FFFF0000"/>
      <name val="宋体"/>
      <charset val="0"/>
      <scheme val="minor"/>
    </font>
    <font>
      <b/>
      <sz val="11"/>
      <color theme="1"/>
      <name val="宋体"/>
      <charset val="0"/>
      <scheme val="minor"/>
    </font>
    <font>
      <i/>
      <sz val="11"/>
      <color rgb="FF7F7F7F"/>
      <name val="宋体"/>
      <charset val="0"/>
      <scheme val="minor"/>
    </font>
    <font>
      <sz val="11"/>
      <color indexed="8"/>
      <name val="宋体"/>
      <charset val="134"/>
      <scheme val="minor"/>
    </font>
    <font>
      <sz val="11"/>
      <color rgb="FF3F3F76"/>
      <name val="宋体"/>
      <charset val="0"/>
      <scheme val="minor"/>
    </font>
    <font>
      <sz val="11"/>
      <color rgb="FF9C6500"/>
      <name val="宋体"/>
      <charset val="0"/>
      <scheme val="minor"/>
    </font>
    <font>
      <sz val="11"/>
      <color rgb="FF006100"/>
      <name val="宋体"/>
      <charset val="0"/>
      <scheme val="minor"/>
    </font>
    <font>
      <b/>
      <sz val="11"/>
      <color rgb="FFFA7D00"/>
      <name val="宋体"/>
      <charset val="0"/>
      <scheme val="minor"/>
    </font>
    <font>
      <b/>
      <sz val="15"/>
      <color theme="3"/>
      <name val="宋体"/>
      <charset val="134"/>
      <scheme val="minor"/>
    </font>
    <font>
      <sz val="10"/>
      <name val="Arial"/>
      <charset val="134"/>
    </font>
    <font>
      <sz val="9"/>
      <name val="宋体"/>
      <charset val="134"/>
    </font>
    <font>
      <sz val="11"/>
      <color rgb="FFFA7D00"/>
      <name val="宋体"/>
      <charset val="0"/>
      <scheme val="minor"/>
    </font>
    <font>
      <u/>
      <sz val="11"/>
      <color rgb="FF800080"/>
      <name val="宋体"/>
      <charset val="0"/>
      <scheme val="minor"/>
    </font>
    <font>
      <b/>
      <sz val="13"/>
      <color theme="3"/>
      <name val="宋体"/>
      <charset val="134"/>
      <scheme val="minor"/>
    </font>
    <font>
      <b/>
      <sz val="11"/>
      <color theme="3"/>
      <name val="宋体"/>
      <charset val="134"/>
      <scheme val="minor"/>
    </font>
    <font>
      <b/>
      <sz val="11"/>
      <color rgb="FFFFFFFF"/>
      <name val="宋体"/>
      <charset val="0"/>
      <scheme val="minor"/>
    </font>
    <font>
      <b/>
      <sz val="18"/>
      <color theme="3"/>
      <name val="宋体"/>
      <charset val="134"/>
      <scheme val="minor"/>
    </font>
    <font>
      <b/>
      <sz val="12"/>
      <name val="宋体"/>
      <charset val="134"/>
    </font>
    <font>
      <sz val="11"/>
      <color theme="1"/>
      <name val="宋体"/>
      <charset val="134"/>
    </font>
    <font>
      <sz val="12"/>
      <color indexed="8"/>
      <name val="Times New Roman"/>
      <charset val="0"/>
    </font>
    <font>
      <sz val="12"/>
      <color indexed="8"/>
      <name val="宋体"/>
      <charset val="134"/>
    </font>
    <font>
      <sz val="12"/>
      <color rgb="FF000000"/>
      <name val="宋体"/>
      <charset val="204"/>
    </font>
    <font>
      <sz val="12"/>
      <name val="宋体"/>
      <charset val="204"/>
    </font>
  </fonts>
  <fills count="57">
    <fill>
      <patternFill patternType="none"/>
    </fill>
    <fill>
      <patternFill patternType="gray125"/>
    </fill>
    <fill>
      <patternFill patternType="solid">
        <fgColor rgb="FFFFFF00"/>
        <bgColor indexed="64"/>
      </patternFill>
    </fill>
    <fill>
      <patternFill patternType="solid">
        <fgColor indexed="46"/>
        <bgColor indexed="64"/>
      </patternFill>
    </fill>
    <fill>
      <patternFill patternType="solid">
        <fgColor indexed="45"/>
        <bgColor indexed="64"/>
      </patternFill>
    </fill>
    <fill>
      <patternFill patternType="solid">
        <fgColor indexed="31"/>
        <bgColor indexed="64"/>
      </patternFill>
    </fill>
    <fill>
      <patternFill patternType="solid">
        <fgColor indexed="10"/>
        <bgColor indexed="64"/>
      </patternFill>
    </fill>
    <fill>
      <patternFill patternType="solid">
        <fgColor indexed="42"/>
        <bgColor indexed="64"/>
      </patternFill>
    </fill>
    <fill>
      <patternFill patternType="solid">
        <fgColor indexed="55"/>
        <bgColor indexed="64"/>
      </patternFill>
    </fill>
    <fill>
      <patternFill patternType="solid">
        <fgColor indexed="52"/>
        <bgColor indexed="64"/>
      </patternFill>
    </fill>
    <fill>
      <patternFill patternType="solid">
        <fgColor indexed="36"/>
        <bgColor indexed="64"/>
      </patternFill>
    </fill>
    <fill>
      <patternFill patternType="solid">
        <fgColor indexed="47"/>
        <bgColor indexed="64"/>
      </patternFill>
    </fill>
    <fill>
      <patternFill patternType="solid">
        <fgColor indexed="62"/>
        <bgColor indexed="64"/>
      </patternFill>
    </fill>
    <fill>
      <patternFill patternType="solid">
        <fgColor indexed="51"/>
        <bgColor indexed="64"/>
      </patternFill>
    </fill>
    <fill>
      <patternFill patternType="solid">
        <fgColor indexed="26"/>
        <bgColor indexed="64"/>
      </patternFill>
    </fill>
    <fill>
      <patternFill patternType="solid">
        <fgColor indexed="22"/>
        <bgColor indexed="64"/>
      </patternFill>
    </fill>
    <fill>
      <patternFill patternType="solid">
        <fgColor indexed="49"/>
        <bgColor indexed="64"/>
      </patternFill>
    </fill>
    <fill>
      <patternFill patternType="solid">
        <fgColor indexed="53"/>
        <bgColor indexed="64"/>
      </patternFill>
    </fill>
    <fill>
      <patternFill patternType="solid">
        <fgColor indexed="27"/>
        <bgColor indexed="64"/>
      </patternFill>
    </fill>
    <fill>
      <patternFill patternType="solid">
        <fgColor indexed="57"/>
        <bgColor indexed="64"/>
      </patternFill>
    </fill>
    <fill>
      <patternFill patternType="solid">
        <fgColor indexed="11"/>
        <bgColor indexed="64"/>
      </patternFill>
    </fill>
    <fill>
      <patternFill patternType="solid">
        <fgColor indexed="44"/>
        <bgColor indexed="64"/>
      </patternFill>
    </fill>
    <fill>
      <patternFill patternType="solid">
        <fgColor indexed="29"/>
        <bgColor indexed="64"/>
      </patternFill>
    </fill>
    <fill>
      <patternFill patternType="solid">
        <fgColor indexed="43"/>
        <bgColor indexed="64"/>
      </patternFill>
    </fill>
    <fill>
      <patternFill patternType="solid">
        <fgColor indexed="30"/>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2F2F2"/>
        <bgColor indexed="64"/>
      </patternFill>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FFC7CE"/>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5"/>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rgb="FFFFCC99"/>
        <bgColor indexed="64"/>
      </patternFill>
    </fill>
    <fill>
      <patternFill patternType="solid">
        <fgColor theme="7"/>
        <bgColor indexed="64"/>
      </patternFill>
    </fill>
    <fill>
      <patternFill patternType="solid">
        <fgColor rgb="FFFFEB9C"/>
        <bgColor indexed="64"/>
      </patternFill>
    </fill>
    <fill>
      <patternFill patternType="solid">
        <fgColor rgb="FFC6EFCE"/>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8"/>
        <bgColor indexed="64"/>
      </patternFill>
    </fill>
    <fill>
      <patternFill patternType="solid">
        <fgColor rgb="FFA5A5A5"/>
        <bgColor indexed="64"/>
      </patternFill>
    </fill>
    <fill>
      <patternFill patternType="solid">
        <fgColor theme="9" tint="0.599993896298105"/>
        <bgColor indexed="64"/>
      </patternFill>
    </fill>
    <fill>
      <patternFill patternType="solid">
        <fgColor rgb="FFFFFFCC"/>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9"/>
        <bgColor indexed="64"/>
      </patternFill>
    </fill>
    <fill>
      <patternFill patternType="solid">
        <fgColor indexed="9"/>
        <bgColor indexed="64"/>
      </patternFill>
    </fill>
    <fill>
      <patternFill patternType="solid">
        <fgColor theme="4"/>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diagonal/>
    </border>
    <border>
      <left/>
      <right/>
      <top/>
      <bottom style="thick">
        <color indexed="22"/>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1355">
    <xf numFmtId="0" fontId="0" fillId="0" borderId="0"/>
    <xf numFmtId="0" fontId="0" fillId="14" borderId="12" applyNumberFormat="0" applyFont="0" applyAlignment="0" applyProtection="0">
      <alignment vertical="center"/>
    </xf>
    <xf numFmtId="0" fontId="19" fillId="10" borderId="0" applyNumberFormat="0" applyBorder="0" applyAlignment="0" applyProtection="0">
      <alignment vertical="center"/>
    </xf>
    <xf numFmtId="0" fontId="17" fillId="11" borderId="0" applyNumberFormat="0" applyBorder="0" applyAlignment="0" applyProtection="0">
      <alignment vertical="center"/>
    </xf>
    <xf numFmtId="0" fontId="19" fillId="20" borderId="0" applyNumberFormat="0" applyBorder="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17" fillId="21" borderId="0" applyNumberFormat="0" applyBorder="0" applyAlignment="0" applyProtection="0">
      <alignment vertical="center"/>
    </xf>
    <xf numFmtId="0" fontId="19" fillId="16" borderId="0" applyNumberFormat="0" applyBorder="0" applyAlignment="0" applyProtection="0">
      <alignment vertical="center"/>
    </xf>
    <xf numFmtId="0" fontId="30" fillId="15" borderId="15" applyNumberFormat="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9" fillId="12" borderId="0" applyNumberFormat="0" applyBorder="0" applyAlignment="0" applyProtection="0">
      <alignment vertical="center"/>
    </xf>
    <xf numFmtId="0" fontId="0" fillId="14" borderId="12" applyNumberFormat="0" applyFont="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19" fillId="22" borderId="0" applyNumberFormat="0" applyBorder="0" applyAlignment="0" applyProtection="0">
      <alignment vertical="center"/>
    </xf>
    <xf numFmtId="0" fontId="27" fillId="15" borderId="11" applyNumberFormat="0" applyAlignment="0" applyProtection="0">
      <alignment vertical="center"/>
    </xf>
    <xf numFmtId="0" fontId="27" fillId="15" borderId="11" applyNumberFormat="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27" fillId="15" borderId="11" applyNumberFormat="0" applyAlignment="0" applyProtection="0">
      <alignment vertical="center"/>
    </xf>
    <xf numFmtId="0" fontId="27" fillId="15" borderId="11" applyNumberFormat="0" applyAlignment="0" applyProtection="0">
      <alignment vertical="center"/>
    </xf>
    <xf numFmtId="0" fontId="17" fillId="13" borderId="0" applyNumberFormat="0" applyBorder="0" applyAlignment="0" applyProtection="0">
      <alignment vertical="center"/>
    </xf>
    <xf numFmtId="0" fontId="19" fillId="10" borderId="0" applyNumberFormat="0" applyBorder="0" applyAlignment="0" applyProtection="0">
      <alignment vertical="center"/>
    </xf>
    <xf numFmtId="0" fontId="17" fillId="20"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19" fillId="16" borderId="0" applyNumberFormat="0" applyBorder="0" applyAlignment="0" applyProtection="0">
      <alignment vertical="center"/>
    </xf>
    <xf numFmtId="0" fontId="17" fillId="21"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8" fillId="4" borderId="0" applyNumberFormat="0" applyBorder="0" applyAlignment="0" applyProtection="0">
      <alignment vertical="center"/>
    </xf>
    <xf numFmtId="0" fontId="19" fillId="17" borderId="0" applyNumberFormat="0" applyBorder="0" applyAlignment="0" applyProtection="0">
      <alignment vertical="center"/>
    </xf>
    <xf numFmtId="0" fontId="19" fillId="6" borderId="0" applyNumberFormat="0" applyBorder="0" applyAlignment="0" applyProtection="0">
      <alignment vertical="center"/>
    </xf>
    <xf numFmtId="0" fontId="23" fillId="0" borderId="0" applyNumberFormat="0" applyFill="0" applyBorder="0" applyAlignment="0" applyProtection="0">
      <alignment vertical="center"/>
    </xf>
    <xf numFmtId="0" fontId="24" fillId="8" borderId="9" applyNumberFormat="0" applyAlignment="0" applyProtection="0">
      <alignment vertical="center"/>
    </xf>
    <xf numFmtId="0" fontId="24" fillId="8" borderId="9" applyNumberFormat="0" applyAlignment="0" applyProtection="0">
      <alignment vertical="center"/>
    </xf>
    <xf numFmtId="0" fontId="29" fillId="0" borderId="14" applyNumberFormat="0" applyFill="0" applyAlignment="0" applyProtection="0">
      <alignment vertical="center"/>
    </xf>
    <xf numFmtId="0" fontId="17" fillId="4" borderId="0" applyNumberFormat="0" applyBorder="0" applyAlignment="0" applyProtection="0">
      <alignment vertical="center"/>
    </xf>
    <xf numFmtId="0" fontId="19" fillId="16" borderId="0" applyNumberFormat="0" applyBorder="0" applyAlignment="0" applyProtection="0">
      <alignment vertical="center"/>
    </xf>
    <xf numFmtId="0" fontId="17" fillId="21" borderId="0" applyNumberFormat="0" applyBorder="0" applyAlignment="0" applyProtection="0">
      <alignment vertical="center"/>
    </xf>
    <xf numFmtId="0" fontId="0" fillId="0" borderId="0"/>
    <xf numFmtId="0" fontId="17" fillId="21" borderId="0" applyNumberFormat="0" applyBorder="0" applyAlignment="0" applyProtection="0">
      <alignment vertical="center"/>
    </xf>
    <xf numFmtId="0" fontId="23" fillId="0" borderId="0" applyNumberFormat="0" applyFill="0" applyBorder="0" applyAlignment="0" applyProtection="0">
      <alignment vertical="center"/>
    </xf>
    <xf numFmtId="0" fontId="19" fillId="16" borderId="0" applyNumberFormat="0" applyBorder="0" applyAlignment="0" applyProtection="0">
      <alignment vertical="center"/>
    </xf>
    <xf numFmtId="0" fontId="19" fillId="20" borderId="0" applyNumberFormat="0" applyBorder="0" applyAlignment="0" applyProtection="0">
      <alignment vertical="center"/>
    </xf>
    <xf numFmtId="0" fontId="17" fillId="7" borderId="0" applyNumberFormat="0" applyBorder="0" applyAlignment="0" applyProtection="0">
      <alignment vertical="center"/>
    </xf>
    <xf numFmtId="0" fontId="19" fillId="24" borderId="0" applyNumberFormat="0" applyBorder="0" applyAlignment="0" applyProtection="0">
      <alignment vertical="center"/>
    </xf>
    <xf numFmtId="0" fontId="19" fillId="24" borderId="0" applyNumberFormat="0" applyBorder="0" applyAlignment="0" applyProtection="0">
      <alignment vertical="center"/>
    </xf>
    <xf numFmtId="0" fontId="24" fillId="8" borderId="9" applyNumberFormat="0" applyAlignment="0" applyProtection="0">
      <alignment vertical="center"/>
    </xf>
    <xf numFmtId="0" fontId="19" fillId="20" borderId="0" applyNumberFormat="0" applyBorder="0" applyAlignment="0" applyProtection="0">
      <alignment vertical="center"/>
    </xf>
    <xf numFmtId="0" fontId="19" fillId="19" borderId="0" applyNumberFormat="0" applyBorder="0" applyAlignment="0" applyProtection="0">
      <alignment vertical="center"/>
    </xf>
    <xf numFmtId="0" fontId="17" fillId="21"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14" borderId="0" applyNumberFormat="0" applyBorder="0" applyAlignment="0" applyProtection="0">
      <alignment vertical="center"/>
    </xf>
    <xf numFmtId="0" fontId="17" fillId="21" borderId="0" applyNumberFormat="0" applyBorder="0" applyAlignment="0" applyProtection="0">
      <alignment vertical="center"/>
    </xf>
    <xf numFmtId="0" fontId="25" fillId="0" borderId="10" applyNumberFormat="0" applyFill="0" applyAlignment="0" applyProtection="0">
      <alignment vertical="center"/>
    </xf>
    <xf numFmtId="0" fontId="19" fillId="12" borderId="0" applyNumberFormat="0" applyBorder="0" applyAlignment="0" applyProtection="0">
      <alignment vertical="center"/>
    </xf>
    <xf numFmtId="0" fontId="19" fillId="16" borderId="0" applyNumberFormat="0" applyBorder="0" applyAlignment="0" applyProtection="0">
      <alignment vertical="center"/>
    </xf>
    <xf numFmtId="0" fontId="17" fillId="21" borderId="0" applyNumberFormat="0" applyBorder="0" applyAlignment="0" applyProtection="0">
      <alignment vertical="center"/>
    </xf>
    <xf numFmtId="0" fontId="17" fillId="18" borderId="0" applyNumberFormat="0" applyBorder="0" applyAlignment="0" applyProtection="0">
      <alignment vertical="center"/>
    </xf>
    <xf numFmtId="0" fontId="19" fillId="19" borderId="0" applyNumberFormat="0" applyBorder="0" applyAlignment="0" applyProtection="0">
      <alignment vertical="center"/>
    </xf>
    <xf numFmtId="0" fontId="0" fillId="14" borderId="12" applyNumberFormat="0" applyFont="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0" fillId="14" borderId="12" applyNumberFormat="0" applyFont="0" applyAlignment="0" applyProtection="0">
      <alignment vertical="center"/>
    </xf>
    <xf numFmtId="0" fontId="17" fillId="11" borderId="0" applyNumberFormat="0" applyBorder="0" applyAlignment="0" applyProtection="0">
      <alignment vertical="center"/>
    </xf>
    <xf numFmtId="0" fontId="19" fillId="19" borderId="0" applyNumberFormat="0" applyBorder="0" applyAlignment="0" applyProtection="0">
      <alignment vertical="center"/>
    </xf>
    <xf numFmtId="0" fontId="19" fillId="22" borderId="0" applyNumberFormat="0" applyBorder="0" applyAlignment="0" applyProtection="0">
      <alignment vertical="center"/>
    </xf>
    <xf numFmtId="0" fontId="19" fillId="22"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23" fillId="0" borderId="0" applyNumberFormat="0" applyFill="0" applyBorder="0" applyAlignment="0" applyProtection="0">
      <alignment vertical="center"/>
    </xf>
    <xf numFmtId="0" fontId="24" fillId="8" borderId="9" applyNumberFormat="0" applyAlignment="0" applyProtection="0">
      <alignment vertical="center"/>
    </xf>
    <xf numFmtId="0" fontId="27" fillId="15" borderId="11" applyNumberFormat="0" applyAlignment="0" applyProtection="0">
      <alignment vertical="center"/>
    </xf>
    <xf numFmtId="0" fontId="17" fillId="21" borderId="0" applyNumberFormat="0" applyBorder="0" applyAlignment="0" applyProtection="0">
      <alignment vertical="center"/>
    </xf>
    <xf numFmtId="0" fontId="17" fillId="13" borderId="0" applyNumberFormat="0" applyBorder="0" applyAlignment="0" applyProtection="0">
      <alignment vertical="center"/>
    </xf>
    <xf numFmtId="0" fontId="27" fillId="15" borderId="11" applyNumberFormat="0" applyAlignment="0" applyProtection="0">
      <alignment vertical="center"/>
    </xf>
    <xf numFmtId="0" fontId="27" fillId="15" borderId="11" applyNumberFormat="0" applyAlignment="0" applyProtection="0">
      <alignment vertical="center"/>
    </xf>
    <xf numFmtId="0" fontId="19" fillId="19" borderId="0" applyNumberFormat="0" applyBorder="0" applyAlignment="0" applyProtection="0">
      <alignment vertical="center"/>
    </xf>
    <xf numFmtId="0" fontId="0" fillId="14" borderId="12" applyNumberFormat="0" applyFont="0" applyAlignment="0" applyProtection="0">
      <alignment vertical="center"/>
    </xf>
    <xf numFmtId="0" fontId="0" fillId="14" borderId="12" applyNumberFormat="0" applyFont="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9" fillId="17" borderId="0" applyNumberFormat="0" applyBorder="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17" fillId="11" borderId="0" applyNumberFormat="0" applyBorder="0" applyAlignment="0" applyProtection="0">
      <alignment vertical="center"/>
    </xf>
    <xf numFmtId="0" fontId="0" fillId="14" borderId="12" applyNumberFormat="0" applyFont="0" applyAlignment="0" applyProtection="0">
      <alignment vertical="center"/>
    </xf>
    <xf numFmtId="0" fontId="19" fillId="20" borderId="0" applyNumberFormat="0" applyBorder="0" applyAlignment="0" applyProtection="0">
      <alignment vertical="center"/>
    </xf>
    <xf numFmtId="0" fontId="6" fillId="0" borderId="0"/>
    <xf numFmtId="0" fontId="0" fillId="0" borderId="0"/>
    <xf numFmtId="0" fontId="28" fillId="0" borderId="0" applyNumberFormat="0" applyFill="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33" fillId="0" borderId="0" applyNumberFormat="0" applyFill="0" applyBorder="0" applyAlignment="0" applyProtection="0">
      <alignment vertical="center"/>
    </xf>
    <xf numFmtId="0" fontId="17" fillId="4" borderId="0" applyNumberFormat="0" applyBorder="0" applyAlignment="0" applyProtection="0">
      <alignment vertical="center"/>
    </xf>
    <xf numFmtId="0" fontId="17" fillId="13"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28" fillId="0" borderId="13" applyNumberFormat="0" applyFill="0" applyAlignment="0" applyProtection="0">
      <alignment vertical="center"/>
    </xf>
    <xf numFmtId="0" fontId="0" fillId="0" borderId="0"/>
    <xf numFmtId="0" fontId="0" fillId="0" borderId="0"/>
    <xf numFmtId="0" fontId="22" fillId="0" borderId="8" applyNumberFormat="0" applyFill="0" applyAlignment="0" applyProtection="0">
      <alignment vertical="center"/>
    </xf>
    <xf numFmtId="0" fontId="17" fillId="22" borderId="0" applyNumberFormat="0" applyBorder="0" applyAlignment="0" applyProtection="0">
      <alignment vertical="center"/>
    </xf>
    <xf numFmtId="0" fontId="19" fillId="24" borderId="0" applyNumberFormat="0" applyBorder="0" applyAlignment="0" applyProtection="0">
      <alignment vertical="center"/>
    </xf>
    <xf numFmtId="0" fontId="19" fillId="24" borderId="0" applyNumberFormat="0" applyBorder="0" applyAlignment="0" applyProtection="0">
      <alignment vertical="center"/>
    </xf>
    <xf numFmtId="0" fontId="0" fillId="0" borderId="0"/>
    <xf numFmtId="0" fontId="19" fillId="19" borderId="0" applyNumberFormat="0" applyBorder="0" applyAlignment="0" applyProtection="0">
      <alignment vertical="center"/>
    </xf>
    <xf numFmtId="0" fontId="17" fillId="11" borderId="0" applyNumberFormat="0" applyBorder="0" applyAlignment="0" applyProtection="0">
      <alignment vertical="center"/>
    </xf>
    <xf numFmtId="0" fontId="17" fillId="4" borderId="0" applyNumberFormat="0" applyBorder="0" applyAlignment="0" applyProtection="0">
      <alignment vertical="center"/>
    </xf>
    <xf numFmtId="0" fontId="50" fillId="0" borderId="0"/>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0" fillId="0" borderId="0"/>
    <xf numFmtId="0" fontId="0" fillId="0" borderId="0"/>
    <xf numFmtId="0" fontId="0" fillId="0" borderId="0"/>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27" fillId="15" borderId="11" applyNumberFormat="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19" fillId="20"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0" fillId="0" borderId="0"/>
    <xf numFmtId="0" fontId="0" fillId="0" borderId="0"/>
    <xf numFmtId="0" fontId="19" fillId="20" borderId="0" applyNumberFormat="0" applyBorder="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0" fillId="0" borderId="0"/>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27" fillId="15" borderId="11" applyNumberFormat="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9" fillId="10" borderId="0" applyNumberFormat="0" applyBorder="0" applyAlignment="0" applyProtection="0">
      <alignment vertical="center"/>
    </xf>
    <xf numFmtId="0" fontId="31" fillId="23" borderId="0" applyNumberFormat="0" applyBorder="0" applyAlignment="0" applyProtection="0">
      <alignment vertical="center"/>
    </xf>
    <xf numFmtId="0" fontId="30" fillId="15" borderId="15" applyNumberFormat="0" applyAlignment="0" applyProtection="0">
      <alignment vertical="center"/>
    </xf>
    <xf numFmtId="0" fontId="29" fillId="0" borderId="14" applyNumberFormat="0" applyFill="0" applyAlignment="0" applyProtection="0">
      <alignment vertical="center"/>
    </xf>
    <xf numFmtId="0" fontId="24" fillId="8" borderId="9" applyNumberFormat="0" applyAlignment="0" applyProtection="0">
      <alignment vertical="center"/>
    </xf>
    <xf numFmtId="0" fontId="24" fillId="8" borderId="9" applyNumberFormat="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22" borderId="0" applyNumberFormat="0" applyBorder="0" applyAlignment="0" applyProtection="0">
      <alignment vertical="center"/>
    </xf>
    <xf numFmtId="0" fontId="19" fillId="24" borderId="0" applyNumberFormat="0" applyBorder="0" applyAlignment="0" applyProtection="0">
      <alignment vertical="center"/>
    </xf>
    <xf numFmtId="0" fontId="0" fillId="0" borderId="0"/>
    <xf numFmtId="0" fontId="20" fillId="7" borderId="0" applyNumberFormat="0" applyBorder="0" applyAlignment="0" applyProtection="0">
      <alignment vertical="center"/>
    </xf>
    <xf numFmtId="0" fontId="19" fillId="10" borderId="0" applyNumberFormat="0" applyBorder="0" applyAlignment="0" applyProtection="0">
      <alignment vertical="center"/>
    </xf>
    <xf numFmtId="0" fontId="17" fillId="18" borderId="0" applyNumberFormat="0" applyBorder="0" applyAlignment="0" applyProtection="0">
      <alignment vertical="center"/>
    </xf>
    <xf numFmtId="0" fontId="0" fillId="0" borderId="0"/>
    <xf numFmtId="0" fontId="0" fillId="0" borderId="0"/>
    <xf numFmtId="0" fontId="0" fillId="0" borderId="0"/>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18" borderId="0" applyNumberFormat="0" applyBorder="0" applyAlignment="0" applyProtection="0">
      <alignment vertical="center"/>
    </xf>
    <xf numFmtId="0" fontId="19" fillId="12"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8" fillId="4" borderId="0" applyNumberFormat="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9" fillId="22" borderId="0" applyNumberFormat="0" applyBorder="0" applyAlignment="0" applyProtection="0">
      <alignment vertical="center"/>
    </xf>
    <xf numFmtId="0" fontId="17" fillId="18" borderId="0" applyNumberFormat="0" applyBorder="0" applyAlignment="0" applyProtection="0">
      <alignment vertical="center"/>
    </xf>
    <xf numFmtId="0" fontId="17" fillId="5" borderId="0" applyNumberFormat="0" applyBorder="0" applyAlignment="0" applyProtection="0">
      <alignment vertical="center"/>
    </xf>
    <xf numFmtId="0" fontId="17" fillId="7" borderId="0" applyNumberFormat="0" applyBorder="0" applyAlignment="0" applyProtection="0">
      <alignment vertical="center"/>
    </xf>
    <xf numFmtId="0" fontId="19" fillId="24" borderId="0" applyNumberFormat="0" applyBorder="0" applyAlignment="0" applyProtection="0">
      <alignment vertical="center"/>
    </xf>
    <xf numFmtId="0" fontId="19" fillId="19" borderId="0" applyNumberFormat="0" applyBorder="0" applyAlignment="0" applyProtection="0">
      <alignment vertical="center"/>
    </xf>
    <xf numFmtId="0" fontId="0" fillId="0" borderId="0"/>
    <xf numFmtId="0" fontId="0" fillId="0" borderId="0"/>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33" fillId="0" borderId="0" applyNumberFormat="0" applyFill="0" applyBorder="0" applyAlignment="0" applyProtection="0">
      <alignment vertical="center"/>
    </xf>
    <xf numFmtId="0" fontId="0" fillId="14" borderId="12" applyNumberFormat="0" applyFont="0" applyAlignment="0" applyProtection="0">
      <alignment vertical="center"/>
    </xf>
    <xf numFmtId="0" fontId="19" fillId="20" borderId="0" applyNumberFormat="0" applyBorder="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32" fillId="0" borderId="0" applyNumberFormat="0" applyFill="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9" fillId="10" borderId="0" applyNumberFormat="0" applyBorder="0" applyAlignment="0" applyProtection="0">
      <alignment vertical="center"/>
    </xf>
    <xf numFmtId="0" fontId="20" fillId="7" borderId="0" applyNumberFormat="0" applyBorder="0" applyAlignment="0" applyProtection="0">
      <alignment vertical="center"/>
    </xf>
    <xf numFmtId="0" fontId="0" fillId="0" borderId="0"/>
    <xf numFmtId="0" fontId="0" fillId="0" borderId="0"/>
    <xf numFmtId="0" fontId="19" fillId="24" borderId="0" applyNumberFormat="0" applyBorder="0" applyAlignment="0" applyProtection="0">
      <alignment vertical="center"/>
    </xf>
    <xf numFmtId="0" fontId="0" fillId="0" borderId="0"/>
    <xf numFmtId="0" fontId="0" fillId="0" borderId="0"/>
    <xf numFmtId="0" fontId="31" fillId="23" borderId="0" applyNumberFormat="0" applyBorder="0" applyAlignment="0" applyProtection="0">
      <alignment vertical="center"/>
    </xf>
    <xf numFmtId="0" fontId="30" fillId="15" borderId="15" applyNumberFormat="0" applyAlignment="0" applyProtection="0">
      <alignment vertical="center"/>
    </xf>
    <xf numFmtId="0" fontId="0" fillId="0" borderId="0"/>
    <xf numFmtId="0" fontId="17" fillId="22" borderId="0" applyNumberFormat="0" applyBorder="0" applyAlignment="0" applyProtection="0">
      <alignment vertical="center"/>
    </xf>
    <xf numFmtId="0" fontId="19" fillId="22" borderId="0" applyNumberFormat="0" applyBorder="0" applyAlignment="0" applyProtection="0">
      <alignment vertical="center"/>
    </xf>
    <xf numFmtId="0" fontId="19" fillId="10" borderId="0" applyNumberFormat="0" applyBorder="0" applyAlignment="0" applyProtection="0">
      <alignment vertical="center"/>
    </xf>
    <xf numFmtId="0" fontId="18" fillId="4" borderId="0" applyNumberFormat="0" applyBorder="0" applyAlignment="0" applyProtection="0">
      <alignment vertical="center"/>
    </xf>
    <xf numFmtId="0" fontId="24" fillId="8" borderId="9" applyNumberFormat="0" applyAlignment="0" applyProtection="0">
      <alignment vertical="center"/>
    </xf>
    <xf numFmtId="0" fontId="0" fillId="0" borderId="0"/>
    <xf numFmtId="0" fontId="19" fillId="24" borderId="0" applyNumberFormat="0" applyBorder="0" applyAlignment="0" applyProtection="0">
      <alignment vertical="center"/>
    </xf>
    <xf numFmtId="0" fontId="17" fillId="13" borderId="0" applyNumberFormat="0" applyBorder="0" applyAlignment="0" applyProtection="0">
      <alignment vertical="center"/>
    </xf>
    <xf numFmtId="0" fontId="0" fillId="0" borderId="0"/>
    <xf numFmtId="0" fontId="0" fillId="0" borderId="0"/>
    <xf numFmtId="0" fontId="19" fillId="19" borderId="0" applyNumberFormat="0" applyBorder="0" applyAlignment="0" applyProtection="0">
      <alignment vertical="center"/>
    </xf>
    <xf numFmtId="0" fontId="17" fillId="20" borderId="0" applyNumberFormat="0" applyBorder="0" applyAlignment="0" applyProtection="0">
      <alignment vertical="center"/>
    </xf>
    <xf numFmtId="0" fontId="19" fillId="10" borderId="0" applyNumberFormat="0" applyBorder="0" applyAlignment="0" applyProtection="0">
      <alignment vertical="center"/>
    </xf>
    <xf numFmtId="0" fontId="20" fillId="7"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29" fillId="0" borderId="14" applyNumberFormat="0" applyFill="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22" borderId="0" applyNumberFormat="0" applyBorder="0" applyAlignment="0" applyProtection="0">
      <alignment vertical="center"/>
    </xf>
    <xf numFmtId="0" fontId="0" fillId="0" borderId="0"/>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9" fillId="10" borderId="0" applyNumberFormat="0" applyBorder="0" applyAlignment="0" applyProtection="0">
      <alignment vertical="center"/>
    </xf>
    <xf numFmtId="0" fontId="23" fillId="0" borderId="0" applyNumberFormat="0" applyFill="0" applyBorder="0" applyAlignment="0" applyProtection="0">
      <alignment vertical="center"/>
    </xf>
    <xf numFmtId="0" fontId="24" fillId="8" borderId="9" applyNumberFormat="0" applyAlignment="0" applyProtection="0">
      <alignment vertical="center"/>
    </xf>
    <xf numFmtId="0" fontId="24" fillId="8" borderId="9" applyNumberFormat="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7" fillId="7" borderId="0" applyNumberFormat="0" applyBorder="0" applyAlignment="0" applyProtection="0">
      <alignment vertical="center"/>
    </xf>
    <xf numFmtId="0" fontId="19" fillId="12" borderId="0" applyNumberFormat="0" applyBorder="0" applyAlignment="0" applyProtection="0">
      <alignment vertical="center"/>
    </xf>
    <xf numFmtId="0" fontId="0" fillId="14" borderId="12" applyNumberFormat="0" applyFont="0" applyAlignment="0" applyProtection="0">
      <alignment vertical="center"/>
    </xf>
    <xf numFmtId="0" fontId="0" fillId="0" borderId="0"/>
    <xf numFmtId="0" fontId="17" fillId="22"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7" fillId="3" borderId="0" applyNumberFormat="0" applyBorder="0" applyAlignment="0" applyProtection="0">
      <alignment vertical="center"/>
    </xf>
    <xf numFmtId="0" fontId="17" fillId="4" borderId="0" applyNumberFormat="0" applyBorder="0" applyAlignment="0" applyProtection="0">
      <alignment vertical="center"/>
    </xf>
    <xf numFmtId="0" fontId="19" fillId="12" borderId="0" applyNumberFormat="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9" fillId="20" borderId="0" applyNumberFormat="0" applyBorder="0" applyAlignment="0" applyProtection="0">
      <alignment vertical="center"/>
    </xf>
    <xf numFmtId="0" fontId="0" fillId="14" borderId="12" applyNumberFormat="0" applyFont="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0" fillId="0" borderId="0"/>
    <xf numFmtId="0" fontId="0" fillId="0" borderId="0"/>
    <xf numFmtId="0" fontId="19" fillId="20" borderId="0" applyNumberFormat="0" applyBorder="0" applyAlignment="0" applyProtection="0">
      <alignment vertical="center"/>
    </xf>
    <xf numFmtId="0" fontId="19" fillId="16" borderId="0" applyNumberFormat="0" applyBorder="0" applyAlignment="0" applyProtection="0">
      <alignment vertical="center"/>
    </xf>
    <xf numFmtId="0" fontId="19" fillId="12" borderId="0" applyNumberFormat="0" applyBorder="0" applyAlignment="0" applyProtection="0">
      <alignment vertical="center"/>
    </xf>
    <xf numFmtId="0" fontId="33" fillId="0" borderId="0" applyNumberFormat="0" applyFill="0" applyBorder="0" applyAlignment="0" applyProtection="0">
      <alignment vertical="center"/>
    </xf>
    <xf numFmtId="0" fontId="27" fillId="15" borderId="11" applyNumberFormat="0" applyAlignment="0" applyProtection="0">
      <alignment vertical="center"/>
    </xf>
    <xf numFmtId="0" fontId="19" fillId="16"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19" fillId="16"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9" fillId="16"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0"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0" fillId="15" borderId="15" applyNumberFormat="0" applyAlignment="0" applyProtection="0">
      <alignment vertical="center"/>
    </xf>
    <xf numFmtId="0" fontId="29" fillId="0" borderId="14" applyNumberFormat="0" applyFill="0" applyAlignment="0" applyProtection="0">
      <alignment vertical="center"/>
    </xf>
    <xf numFmtId="0" fontId="29" fillId="0" borderId="14" applyNumberFormat="0" applyFill="0" applyAlignment="0" applyProtection="0">
      <alignment vertical="center"/>
    </xf>
    <xf numFmtId="0" fontId="17" fillId="20" borderId="0" applyNumberFormat="0" applyBorder="0" applyAlignment="0" applyProtection="0">
      <alignment vertical="center"/>
    </xf>
    <xf numFmtId="0" fontId="19" fillId="16" borderId="0" applyNumberFormat="0" applyBorder="0" applyAlignment="0" applyProtection="0">
      <alignment vertical="center"/>
    </xf>
    <xf numFmtId="0" fontId="28" fillId="0" borderId="13" applyNumberFormat="0" applyFill="0" applyAlignment="0" applyProtection="0">
      <alignment vertical="center"/>
    </xf>
    <xf numFmtId="0" fontId="17" fillId="7" borderId="0" applyNumberFormat="0" applyBorder="0" applyAlignment="0" applyProtection="0">
      <alignment vertical="center"/>
    </xf>
    <xf numFmtId="0" fontId="29" fillId="0" borderId="14" applyNumberFormat="0" applyFill="0" applyAlignment="0" applyProtection="0">
      <alignment vertical="center"/>
    </xf>
    <xf numFmtId="0" fontId="0" fillId="0" borderId="0"/>
    <xf numFmtId="0" fontId="0" fillId="0" borderId="0"/>
    <xf numFmtId="0" fontId="27" fillId="15" borderId="11" applyNumberFormat="0" applyAlignment="0" applyProtection="0">
      <alignment vertical="center"/>
    </xf>
    <xf numFmtId="0" fontId="0" fillId="0" borderId="0"/>
    <xf numFmtId="0" fontId="17" fillId="7" borderId="0" applyNumberFormat="0" applyBorder="0" applyAlignment="0" applyProtection="0">
      <alignment vertical="center"/>
    </xf>
    <xf numFmtId="0" fontId="26" fillId="11" borderId="11" applyNumberFormat="0" applyAlignment="0" applyProtection="0">
      <alignment vertical="center"/>
    </xf>
    <xf numFmtId="0" fontId="22" fillId="0" borderId="8" applyNumberFormat="0" applyFill="0" applyAlignment="0" applyProtection="0">
      <alignment vertical="center"/>
    </xf>
    <xf numFmtId="0" fontId="31" fillId="23" borderId="0" applyNumberFormat="0" applyBorder="0" applyAlignment="0" applyProtection="0">
      <alignment vertical="center"/>
    </xf>
    <xf numFmtId="0" fontId="17" fillId="13" borderId="0" applyNumberFormat="0" applyBorder="0" applyAlignment="0" applyProtection="0">
      <alignment vertical="center"/>
    </xf>
    <xf numFmtId="0" fontId="28" fillId="0" borderId="0" applyNumberFormat="0" applyFill="0" applyBorder="0" applyAlignment="0" applyProtection="0">
      <alignment vertical="center"/>
    </xf>
    <xf numFmtId="0" fontId="19" fillId="12" borderId="0" applyNumberFormat="0" applyBorder="0" applyAlignment="0" applyProtection="0">
      <alignment vertical="center"/>
    </xf>
    <xf numFmtId="0" fontId="17" fillId="18" borderId="0" applyNumberFormat="0" applyBorder="0" applyAlignment="0" applyProtection="0">
      <alignment vertical="center"/>
    </xf>
    <xf numFmtId="0" fontId="17" fillId="21" borderId="0" applyNumberFormat="0" applyBorder="0" applyAlignment="0" applyProtection="0">
      <alignment vertical="center"/>
    </xf>
    <xf numFmtId="0" fontId="21" fillId="0" borderId="7" applyNumberFormat="0" applyFill="0" applyAlignment="0" applyProtection="0">
      <alignment vertical="center"/>
    </xf>
    <xf numFmtId="0" fontId="25" fillId="0" borderId="10" applyNumberFormat="0" applyFill="0" applyAlignment="0" applyProtection="0">
      <alignment vertical="center"/>
    </xf>
    <xf numFmtId="0" fontId="17" fillId="13" borderId="0" applyNumberFormat="0" applyBorder="0" applyAlignment="0" applyProtection="0">
      <alignment vertical="center"/>
    </xf>
    <xf numFmtId="0" fontId="25" fillId="0" borderId="10" applyNumberFormat="0" applyFill="0" applyAlignment="0" applyProtection="0">
      <alignment vertical="center"/>
    </xf>
    <xf numFmtId="0" fontId="21" fillId="0" borderId="7" applyNumberFormat="0" applyFill="0" applyAlignment="0" applyProtection="0">
      <alignment vertical="center"/>
    </xf>
    <xf numFmtId="0" fontId="29" fillId="0" borderId="14" applyNumberFormat="0" applyFill="0" applyAlignment="0" applyProtection="0">
      <alignment vertical="center"/>
    </xf>
    <xf numFmtId="0" fontId="17" fillId="11" borderId="0" applyNumberFormat="0" applyBorder="0" applyAlignment="0" applyProtection="0">
      <alignment vertical="center"/>
    </xf>
    <xf numFmtId="0" fontId="23" fillId="0" borderId="0" applyNumberFormat="0" applyFill="0" applyBorder="0" applyAlignment="0" applyProtection="0">
      <alignment vertical="center"/>
    </xf>
    <xf numFmtId="0" fontId="51" fillId="0" borderId="0"/>
    <xf numFmtId="0" fontId="17" fillId="18" borderId="0" applyNumberFormat="0" applyBorder="0" applyAlignment="0" applyProtection="0">
      <alignment vertical="center"/>
    </xf>
    <xf numFmtId="0" fontId="17" fillId="7" borderId="0" applyNumberFormat="0" applyBorder="0" applyAlignment="0" applyProtection="0">
      <alignment vertical="center"/>
    </xf>
    <xf numFmtId="0" fontId="19" fillId="12" borderId="0" applyNumberFormat="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9" fillId="16" borderId="0" applyNumberFormat="0" applyBorder="0" applyAlignment="0" applyProtection="0">
      <alignment vertical="center"/>
    </xf>
    <xf numFmtId="0" fontId="28" fillId="0" borderId="13" applyNumberFormat="0" applyFill="0" applyAlignment="0" applyProtection="0">
      <alignment vertical="center"/>
    </xf>
    <xf numFmtId="0" fontId="23" fillId="0" borderId="0" applyNumberFormat="0" applyFill="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22"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20" fillId="7" borderId="0" applyNumberFormat="0" applyBorder="0" applyAlignment="0" applyProtection="0">
      <alignment vertical="center"/>
    </xf>
    <xf numFmtId="0" fontId="0" fillId="0" borderId="0"/>
    <xf numFmtId="0" fontId="19" fillId="22" borderId="0" applyNumberFormat="0" applyBorder="0" applyAlignment="0" applyProtection="0">
      <alignment vertical="center"/>
    </xf>
    <xf numFmtId="0" fontId="19" fillId="16" borderId="0" applyNumberFormat="0" applyBorder="0" applyAlignment="0" applyProtection="0">
      <alignment vertical="center"/>
    </xf>
    <xf numFmtId="0" fontId="17" fillId="4"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20" fillId="7" borderId="0" applyNumberFormat="0" applyBorder="0" applyAlignment="0" applyProtection="0">
      <alignment vertical="center"/>
    </xf>
    <xf numFmtId="0" fontId="50" fillId="0" borderId="0"/>
    <xf numFmtId="0" fontId="17" fillId="3" borderId="0" applyNumberFormat="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0" fillId="0" borderId="0"/>
    <xf numFmtId="0" fontId="19" fillId="22" borderId="0" applyNumberFormat="0" applyBorder="0" applyAlignment="0" applyProtection="0">
      <alignment vertical="center"/>
    </xf>
    <xf numFmtId="0" fontId="19" fillId="22"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0" fillId="0" borderId="0"/>
    <xf numFmtId="0" fontId="22" fillId="0" borderId="8" applyNumberFormat="0" applyFill="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9" fillId="9" borderId="0" applyNumberFormat="0" applyBorder="0" applyAlignment="0" applyProtection="0">
      <alignment vertical="center"/>
    </xf>
    <xf numFmtId="0" fontId="32" fillId="0" borderId="0" applyNumberFormat="0" applyFill="0" applyBorder="0" applyAlignment="0" applyProtection="0">
      <alignment vertical="center"/>
    </xf>
    <xf numFmtId="0" fontId="0" fillId="0" borderId="0"/>
    <xf numFmtId="0" fontId="23" fillId="0" borderId="0" applyNumberFormat="0" applyFill="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30" fillId="15" borderId="15" applyNumberFormat="0" applyAlignment="0" applyProtection="0">
      <alignment vertical="center"/>
    </xf>
    <xf numFmtId="0" fontId="30" fillId="15" borderId="15" applyNumberFormat="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0" fillId="0" borderId="0"/>
    <xf numFmtId="0" fontId="17" fillId="4" borderId="0" applyNumberFormat="0" applyBorder="0" applyAlignment="0" applyProtection="0">
      <alignment vertical="center"/>
    </xf>
    <xf numFmtId="0" fontId="17" fillId="21"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19" fillId="6" borderId="0" applyNumberFormat="0" applyBorder="0" applyAlignment="0" applyProtection="0">
      <alignment vertical="center"/>
    </xf>
    <xf numFmtId="0" fontId="19" fillId="12" borderId="0" applyNumberFormat="0" applyBorder="0" applyAlignment="0" applyProtection="0">
      <alignment vertical="center"/>
    </xf>
    <xf numFmtId="0" fontId="25" fillId="0" borderId="10" applyNumberFormat="0" applyFill="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0" fillId="0" borderId="0"/>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3" borderId="0" applyNumberFormat="0" applyBorder="0" applyAlignment="0" applyProtection="0">
      <alignment vertical="center"/>
    </xf>
    <xf numFmtId="0" fontId="0" fillId="0" borderId="0"/>
    <xf numFmtId="0" fontId="0" fillId="0" borderId="0"/>
    <xf numFmtId="0" fontId="19" fillId="17"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27" fillId="15" borderId="11" applyNumberFormat="0" applyAlignment="0" applyProtection="0">
      <alignment vertical="center"/>
    </xf>
    <xf numFmtId="0" fontId="27" fillId="15" borderId="11" applyNumberFormat="0" applyAlignment="0" applyProtection="0">
      <alignment vertical="center"/>
    </xf>
    <xf numFmtId="0" fontId="29" fillId="0" borderId="14" applyNumberFormat="0" applyFill="0" applyAlignment="0" applyProtection="0">
      <alignment vertical="center"/>
    </xf>
    <xf numFmtId="0" fontId="29" fillId="0" borderId="14" applyNumberFormat="0" applyFill="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33" fillId="0" borderId="0" applyNumberFormat="0" applyFill="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9" fillId="12" borderId="0" applyNumberFormat="0" applyBorder="0" applyAlignment="0" applyProtection="0">
      <alignment vertical="center"/>
    </xf>
    <xf numFmtId="0" fontId="33" fillId="0" borderId="0" applyNumberFormat="0" applyFill="0" applyBorder="0" applyAlignment="0" applyProtection="0">
      <alignment vertical="center"/>
    </xf>
    <xf numFmtId="0" fontId="0" fillId="0" borderId="0"/>
    <xf numFmtId="0" fontId="17" fillId="3" borderId="0" applyNumberFormat="0" applyBorder="0" applyAlignment="0" applyProtection="0">
      <alignment vertical="center"/>
    </xf>
    <xf numFmtId="0" fontId="26" fillId="11" borderId="11" applyNumberFormat="0" applyAlignment="0" applyProtection="0">
      <alignment vertical="center"/>
    </xf>
    <xf numFmtId="0" fontId="0" fillId="0" borderId="0"/>
    <xf numFmtId="0" fontId="33" fillId="0" borderId="0" applyNumberFormat="0" applyFill="0" applyBorder="0" applyAlignment="0" applyProtection="0">
      <alignment vertical="center"/>
    </xf>
    <xf numFmtId="0" fontId="24" fillId="8" borderId="9" applyNumberFormat="0" applyAlignment="0" applyProtection="0">
      <alignment vertical="center"/>
    </xf>
    <xf numFmtId="0" fontId="17" fillId="18" borderId="0" applyNumberFormat="0" applyBorder="0" applyAlignment="0" applyProtection="0">
      <alignment vertical="center"/>
    </xf>
    <xf numFmtId="0" fontId="33" fillId="0" borderId="0" applyNumberFormat="0" applyFill="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20" fillId="7" borderId="0" applyNumberFormat="0" applyBorder="0" applyAlignment="0" applyProtection="0">
      <alignment vertical="center"/>
    </xf>
    <xf numFmtId="0" fontId="19" fillId="6" borderId="0" applyNumberFormat="0" applyBorder="0" applyAlignment="0" applyProtection="0">
      <alignment vertical="center"/>
    </xf>
    <xf numFmtId="0" fontId="17" fillId="4" borderId="0" applyNumberFormat="0" applyBorder="0" applyAlignment="0" applyProtection="0">
      <alignment vertical="center"/>
    </xf>
    <xf numFmtId="0" fontId="32" fillId="0" borderId="0" applyNumberFormat="0" applyFill="0" applyBorder="0" applyAlignment="0" applyProtection="0">
      <alignment vertical="center"/>
    </xf>
    <xf numFmtId="0" fontId="19" fillId="9" borderId="0" applyNumberFormat="0" applyBorder="0" applyAlignment="0" applyProtection="0">
      <alignment vertical="center"/>
    </xf>
    <xf numFmtId="0" fontId="27" fillId="15" borderId="11" applyNumberFormat="0" applyAlignment="0" applyProtection="0">
      <alignment vertical="center"/>
    </xf>
    <xf numFmtId="0" fontId="17" fillId="22" borderId="0" applyNumberFormat="0" applyBorder="0" applyAlignment="0" applyProtection="0">
      <alignment vertical="center"/>
    </xf>
    <xf numFmtId="0" fontId="0" fillId="0" borderId="0" applyProtection="0"/>
    <xf numFmtId="0" fontId="24" fillId="8" borderId="9" applyNumberFormat="0" applyAlignment="0" applyProtection="0">
      <alignment vertical="center"/>
    </xf>
    <xf numFmtId="0" fontId="27" fillId="15" borderId="11" applyNumberFormat="0" applyAlignment="0" applyProtection="0">
      <alignment vertical="center"/>
    </xf>
    <xf numFmtId="0" fontId="17" fillId="18" borderId="0" applyNumberFormat="0" applyBorder="0" applyAlignment="0" applyProtection="0">
      <alignment vertical="center"/>
    </xf>
    <xf numFmtId="0" fontId="17" fillId="7" borderId="0" applyNumberFormat="0" applyBorder="0" applyAlignment="0" applyProtection="0">
      <alignment vertical="center"/>
    </xf>
    <xf numFmtId="0" fontId="19" fillId="20" borderId="0" applyNumberFormat="0" applyBorder="0" applyAlignment="0" applyProtection="0">
      <alignment vertical="center"/>
    </xf>
    <xf numFmtId="0" fontId="30" fillId="15" borderId="15" applyNumberFormat="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0" fillId="0" borderId="0"/>
    <xf numFmtId="0" fontId="19" fillId="10" borderId="0" applyNumberFormat="0" applyBorder="0" applyAlignment="0" applyProtection="0">
      <alignment vertical="center"/>
    </xf>
    <xf numFmtId="0" fontId="19" fillId="16" borderId="0" applyNumberFormat="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28" fillId="0" borderId="0" applyNumberFormat="0" applyFill="0" applyBorder="0" applyAlignment="0" applyProtection="0">
      <alignment vertical="center"/>
    </xf>
    <xf numFmtId="0" fontId="19" fillId="6" borderId="0" applyNumberFormat="0" applyBorder="0" applyAlignment="0" applyProtection="0">
      <alignment vertical="center"/>
    </xf>
    <xf numFmtId="0" fontId="33" fillId="0" borderId="0" applyNumberFormat="0" applyFill="0" applyBorder="0" applyAlignment="0" applyProtection="0">
      <alignment vertical="center"/>
    </xf>
    <xf numFmtId="0" fontId="17" fillId="22" borderId="0" applyNumberFormat="0" applyBorder="0" applyAlignment="0" applyProtection="0">
      <alignment vertical="center"/>
    </xf>
    <xf numFmtId="0" fontId="17" fillId="5" borderId="0" applyNumberFormat="0" applyBorder="0" applyAlignment="0" applyProtection="0">
      <alignment vertical="center"/>
    </xf>
    <xf numFmtId="0" fontId="19" fillId="10" borderId="0" applyNumberFormat="0" applyBorder="0" applyAlignment="0" applyProtection="0">
      <alignment vertical="center"/>
    </xf>
    <xf numFmtId="0" fontId="19" fillId="22"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9" fillId="24"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0" fillId="0" borderId="0"/>
    <xf numFmtId="0" fontId="17" fillId="3" borderId="0" applyNumberFormat="0" applyBorder="0" applyAlignment="0" applyProtection="0">
      <alignment vertical="center"/>
    </xf>
    <xf numFmtId="0" fontId="24" fillId="8" borderId="9" applyNumberFormat="0" applyAlignment="0" applyProtection="0">
      <alignment vertical="center"/>
    </xf>
    <xf numFmtId="0" fontId="0" fillId="14" borderId="12" applyNumberFormat="0" applyFont="0" applyAlignment="0" applyProtection="0">
      <alignment vertical="center"/>
    </xf>
    <xf numFmtId="0" fontId="0" fillId="14" borderId="12" applyNumberFormat="0" applyFont="0" applyAlignment="0" applyProtection="0">
      <alignment vertical="center"/>
    </xf>
    <xf numFmtId="0" fontId="19" fillId="20" borderId="0" applyNumberFormat="0" applyBorder="0" applyAlignment="0" applyProtection="0">
      <alignment vertical="center"/>
    </xf>
    <xf numFmtId="0" fontId="19" fillId="10" borderId="0" applyNumberFormat="0" applyBorder="0" applyAlignment="0" applyProtection="0">
      <alignment vertical="center"/>
    </xf>
    <xf numFmtId="0" fontId="0" fillId="14" borderId="12" applyNumberFormat="0" applyFont="0" applyAlignment="0" applyProtection="0">
      <alignment vertical="center"/>
    </xf>
    <xf numFmtId="0" fontId="19" fillId="17" borderId="0" applyNumberFormat="0" applyBorder="0" applyAlignment="0" applyProtection="0">
      <alignment vertical="center"/>
    </xf>
    <xf numFmtId="0" fontId="26" fillId="11" borderId="11" applyNumberFormat="0" applyAlignment="0" applyProtection="0">
      <alignment vertical="center"/>
    </xf>
    <xf numFmtId="0" fontId="17" fillId="7" borderId="0" applyNumberFormat="0" applyBorder="0" applyAlignment="0" applyProtection="0">
      <alignment vertical="center"/>
    </xf>
    <xf numFmtId="0" fontId="19" fillId="24" borderId="0" applyNumberFormat="0" applyBorder="0" applyAlignment="0" applyProtection="0">
      <alignment vertical="center"/>
    </xf>
    <xf numFmtId="0" fontId="19" fillId="24" borderId="0" applyNumberFormat="0" applyBorder="0" applyAlignment="0" applyProtection="0">
      <alignment vertical="center"/>
    </xf>
    <xf numFmtId="0" fontId="17" fillId="22" borderId="0" applyNumberFormat="0" applyBorder="0" applyAlignment="0" applyProtection="0">
      <alignment vertical="center"/>
    </xf>
    <xf numFmtId="0" fontId="21" fillId="0" borderId="7" applyNumberFormat="0" applyFill="0" applyAlignment="0" applyProtection="0">
      <alignment vertical="center"/>
    </xf>
    <xf numFmtId="0" fontId="19" fillId="10" borderId="0" applyNumberFormat="0" applyBorder="0" applyAlignment="0" applyProtection="0">
      <alignment vertical="center"/>
    </xf>
    <xf numFmtId="0" fontId="27" fillId="15" borderId="11" applyNumberFormat="0" applyAlignment="0" applyProtection="0">
      <alignment vertical="center"/>
    </xf>
    <xf numFmtId="0" fontId="19" fillId="9"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21" borderId="0" applyNumberFormat="0" applyBorder="0" applyAlignment="0" applyProtection="0">
      <alignment vertical="center"/>
    </xf>
    <xf numFmtId="0" fontId="19" fillId="24"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20" borderId="0" applyNumberFormat="0" applyBorder="0" applyAlignment="0" applyProtection="0">
      <alignment vertical="center"/>
    </xf>
    <xf numFmtId="0" fontId="28" fillId="0" borderId="0" applyNumberFormat="0" applyFill="0" applyBorder="0" applyAlignment="0" applyProtection="0">
      <alignment vertical="center"/>
    </xf>
    <xf numFmtId="0" fontId="19" fillId="6" borderId="0" applyNumberFormat="0" applyBorder="0" applyAlignment="0" applyProtection="0">
      <alignment vertical="center"/>
    </xf>
    <xf numFmtId="0" fontId="17" fillId="18" borderId="0" applyNumberFormat="0" applyBorder="0" applyAlignment="0" applyProtection="0">
      <alignment vertical="center"/>
    </xf>
    <xf numFmtId="0" fontId="33" fillId="0" borderId="0" applyNumberFormat="0" applyFill="0" applyBorder="0" applyAlignment="0" applyProtection="0">
      <alignment vertical="center"/>
    </xf>
    <xf numFmtId="0" fontId="19" fillId="22" borderId="0" applyNumberFormat="0" applyBorder="0" applyAlignment="0" applyProtection="0">
      <alignment vertical="center"/>
    </xf>
    <xf numFmtId="0" fontId="33" fillId="0" borderId="0" applyNumberFormat="0" applyFill="0" applyBorder="0" applyAlignment="0" applyProtection="0">
      <alignment vertical="center"/>
    </xf>
    <xf numFmtId="0" fontId="17" fillId="20" borderId="0" applyNumberFormat="0" applyBorder="0" applyAlignment="0" applyProtection="0">
      <alignment vertical="center"/>
    </xf>
    <xf numFmtId="0" fontId="19" fillId="6" borderId="0" applyNumberFormat="0" applyBorder="0" applyAlignment="0" applyProtection="0">
      <alignment vertical="center"/>
    </xf>
    <xf numFmtId="0" fontId="0" fillId="0" borderId="0"/>
    <xf numFmtId="0" fontId="0" fillId="0" borderId="0"/>
    <xf numFmtId="0" fontId="27" fillId="15" borderId="11" applyNumberFormat="0" applyAlignment="0" applyProtection="0">
      <alignment vertical="center"/>
    </xf>
    <xf numFmtId="0" fontId="33" fillId="0" borderId="0" applyNumberFormat="0" applyFill="0" applyBorder="0" applyAlignment="0" applyProtection="0">
      <alignment vertical="center"/>
    </xf>
    <xf numFmtId="0" fontId="19" fillId="20" borderId="0" applyNumberFormat="0" applyBorder="0" applyAlignment="0" applyProtection="0">
      <alignment vertical="center"/>
    </xf>
    <xf numFmtId="0" fontId="17" fillId="20"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7" borderId="0" applyNumberFormat="0" applyBorder="0" applyAlignment="0" applyProtection="0">
      <alignment vertical="center"/>
    </xf>
    <xf numFmtId="0" fontId="19" fillId="24" borderId="0" applyNumberFormat="0" applyBorder="0" applyAlignment="0" applyProtection="0">
      <alignment vertical="center"/>
    </xf>
    <xf numFmtId="0" fontId="23" fillId="0" borderId="0" applyNumberFormat="0" applyFill="0" applyBorder="0" applyAlignment="0" applyProtection="0">
      <alignment vertical="center"/>
    </xf>
    <xf numFmtId="0" fontId="19" fillId="9" borderId="0" applyNumberFormat="0" applyBorder="0" applyAlignment="0" applyProtection="0">
      <alignment vertical="center"/>
    </xf>
    <xf numFmtId="0" fontId="18" fillId="4" borderId="0" applyNumberFormat="0" applyBorder="0" applyAlignment="0" applyProtection="0">
      <alignment vertical="center"/>
    </xf>
    <xf numFmtId="0" fontId="24" fillId="8" borderId="9" applyNumberFormat="0" applyAlignment="0" applyProtection="0">
      <alignment vertical="center"/>
    </xf>
    <xf numFmtId="0" fontId="0" fillId="0" borderId="0"/>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17" fillId="3" borderId="0" applyNumberFormat="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4" fillId="8" borderId="9" applyNumberFormat="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9" fillId="9" borderId="0" applyNumberFormat="0" applyBorder="0" applyAlignment="0" applyProtection="0">
      <alignment vertical="center"/>
    </xf>
    <xf numFmtId="0" fontId="19" fillId="6" borderId="0" applyNumberFormat="0" applyBorder="0" applyAlignment="0" applyProtection="0">
      <alignment vertical="center"/>
    </xf>
    <xf numFmtId="0" fontId="17" fillId="21" borderId="0" applyNumberFormat="0" applyBorder="0" applyAlignment="0" applyProtection="0">
      <alignment vertical="center"/>
    </xf>
    <xf numFmtId="0" fontId="32" fillId="0" borderId="0" applyNumberFormat="0" applyFill="0" applyBorder="0" applyAlignment="0" applyProtection="0">
      <alignment vertical="center"/>
    </xf>
    <xf numFmtId="0" fontId="17" fillId="20" borderId="0" applyNumberFormat="0" applyBorder="0" applyAlignment="0" applyProtection="0">
      <alignment vertical="center"/>
    </xf>
    <xf numFmtId="0" fontId="17" fillId="55" borderId="0" applyNumberFormat="0" applyBorder="0" applyAlignment="0" applyProtection="0">
      <alignment vertical="center"/>
    </xf>
    <xf numFmtId="0" fontId="19" fillId="16" borderId="0" applyNumberFormat="0" applyBorder="0" applyAlignment="0" applyProtection="0">
      <alignment vertical="center"/>
    </xf>
    <xf numFmtId="0" fontId="19" fillId="19" borderId="0" applyNumberFormat="0" applyBorder="0" applyAlignment="0" applyProtection="0">
      <alignment vertical="center"/>
    </xf>
    <xf numFmtId="0" fontId="17" fillId="20" borderId="0" applyNumberFormat="0" applyBorder="0" applyAlignment="0" applyProtection="0">
      <alignment vertical="center"/>
    </xf>
    <xf numFmtId="0" fontId="17" fillId="13" borderId="0" applyNumberFormat="0" applyBorder="0" applyAlignment="0" applyProtection="0">
      <alignment vertical="center"/>
    </xf>
    <xf numFmtId="0" fontId="17" fillId="4"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7" fillId="13" borderId="0" applyNumberFormat="0" applyBorder="0" applyAlignment="0" applyProtection="0">
      <alignment vertical="center"/>
    </xf>
    <xf numFmtId="0" fontId="17" fillId="18" borderId="0" applyNumberFormat="0" applyBorder="0" applyAlignment="0" applyProtection="0">
      <alignment vertical="center"/>
    </xf>
    <xf numFmtId="0" fontId="19" fillId="22"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0" fillId="0" borderId="0"/>
    <xf numFmtId="0" fontId="0" fillId="0" borderId="0"/>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17" fillId="22" borderId="0" applyNumberFormat="0" applyBorder="0" applyAlignment="0" applyProtection="0">
      <alignment vertical="center"/>
    </xf>
    <xf numFmtId="0" fontId="26" fillId="11" borderId="11" applyNumberFormat="0" applyAlignment="0" applyProtection="0">
      <alignment vertical="center"/>
    </xf>
    <xf numFmtId="0" fontId="0" fillId="0" borderId="0"/>
    <xf numFmtId="0" fontId="28" fillId="0" borderId="13" applyNumberFormat="0" applyFill="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0" fillId="0" borderId="0"/>
    <xf numFmtId="0" fontId="0" fillId="0" borderId="0"/>
    <xf numFmtId="0" fontId="22" fillId="0" borderId="8" applyNumberFormat="0" applyFill="0" applyAlignment="0" applyProtection="0">
      <alignment vertical="center"/>
    </xf>
    <xf numFmtId="0" fontId="17" fillId="5" borderId="0" applyNumberFormat="0" applyBorder="0" applyAlignment="0" applyProtection="0">
      <alignment vertical="center"/>
    </xf>
    <xf numFmtId="0" fontId="17" fillId="7" borderId="0" applyNumberFormat="0" applyBorder="0" applyAlignment="0" applyProtection="0">
      <alignment vertical="center"/>
    </xf>
    <xf numFmtId="0" fontId="19" fillId="24" borderId="0" applyNumberFormat="0" applyBorder="0" applyAlignment="0" applyProtection="0">
      <alignment vertical="center"/>
    </xf>
    <xf numFmtId="0" fontId="19" fillId="24" borderId="0" applyNumberFormat="0" applyBorder="0" applyAlignment="0" applyProtection="0">
      <alignment vertical="center"/>
    </xf>
    <xf numFmtId="0" fontId="22" fillId="0" borderId="8" applyNumberFormat="0" applyFill="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7" fillId="21" borderId="0" applyNumberFormat="0" applyBorder="0" applyAlignment="0" applyProtection="0">
      <alignment vertical="center"/>
    </xf>
    <xf numFmtId="0" fontId="19" fillId="16" borderId="0" applyNumberFormat="0" applyBorder="0" applyAlignment="0" applyProtection="0">
      <alignment vertical="center"/>
    </xf>
    <xf numFmtId="0" fontId="0" fillId="0" borderId="0"/>
    <xf numFmtId="0" fontId="0" fillId="0" borderId="0"/>
    <xf numFmtId="0" fontId="17" fillId="22" borderId="0" applyNumberFormat="0" applyBorder="0" applyAlignment="0" applyProtection="0">
      <alignment vertical="center"/>
    </xf>
    <xf numFmtId="0" fontId="17" fillId="3"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0" borderId="0" applyNumberFormat="0" applyBorder="0" applyAlignment="0" applyProtection="0">
      <alignment vertical="center"/>
    </xf>
    <xf numFmtId="0" fontId="20" fillId="7" borderId="0" applyNumberFormat="0" applyBorder="0" applyAlignment="0" applyProtection="0">
      <alignment vertical="center"/>
    </xf>
    <xf numFmtId="0" fontId="29" fillId="0" borderId="14" applyNumberFormat="0" applyFill="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9" fillId="19" borderId="0" applyNumberFormat="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18" fillId="4" borderId="0" applyNumberFormat="0" applyBorder="0" applyAlignment="0" applyProtection="0">
      <alignment vertical="center"/>
    </xf>
    <xf numFmtId="0" fontId="0" fillId="0" borderId="0"/>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31" fillId="23" borderId="0" applyNumberFormat="0" applyBorder="0" applyAlignment="0" applyProtection="0">
      <alignment vertical="center"/>
    </xf>
    <xf numFmtId="0" fontId="0" fillId="0" borderId="0"/>
    <xf numFmtId="0" fontId="30" fillId="15" borderId="15" applyNumberFormat="0" applyAlignment="0" applyProtection="0">
      <alignment vertical="center"/>
    </xf>
    <xf numFmtId="0" fontId="30" fillId="15" borderId="15" applyNumberFormat="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7" fillId="13" borderId="0" applyNumberFormat="0" applyBorder="0" applyAlignment="0" applyProtection="0">
      <alignment vertical="center"/>
    </xf>
    <xf numFmtId="0" fontId="25" fillId="0" borderId="10" applyNumberFormat="0" applyFill="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20" fillId="7" borderId="0" applyNumberFormat="0" applyBorder="0" applyAlignment="0" applyProtection="0">
      <alignment vertical="center"/>
    </xf>
    <xf numFmtId="0" fontId="17" fillId="13" borderId="0" applyNumberFormat="0" applyBorder="0" applyAlignment="0" applyProtection="0">
      <alignment vertical="center"/>
    </xf>
    <xf numFmtId="0" fontId="19" fillId="22" borderId="0" applyNumberFormat="0" applyBorder="0" applyAlignment="0" applyProtection="0">
      <alignment vertical="center"/>
    </xf>
    <xf numFmtId="0" fontId="19" fillId="22" borderId="0" applyNumberFormat="0" applyBorder="0" applyAlignment="0" applyProtection="0">
      <alignment vertical="center"/>
    </xf>
    <xf numFmtId="0" fontId="19" fillId="6" borderId="0" applyNumberFormat="0" applyBorder="0" applyAlignment="0" applyProtection="0">
      <alignment vertical="center"/>
    </xf>
    <xf numFmtId="0" fontId="28" fillId="0" borderId="0" applyNumberFormat="0" applyFill="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4" borderId="0" applyNumberFormat="0" applyBorder="0" applyAlignment="0" applyProtection="0">
      <alignment vertical="center"/>
    </xf>
    <xf numFmtId="0" fontId="19" fillId="17" borderId="0" applyNumberFormat="0" applyBorder="0" applyAlignment="0" applyProtection="0">
      <alignment vertical="center"/>
    </xf>
    <xf numFmtId="0" fontId="17" fillId="5" borderId="0" applyNumberFormat="0" applyBorder="0" applyAlignment="0" applyProtection="0">
      <alignment vertical="center"/>
    </xf>
    <xf numFmtId="0" fontId="0" fillId="0" borderId="0"/>
    <xf numFmtId="0" fontId="17" fillId="21" borderId="0" applyNumberFormat="0" applyBorder="0" applyAlignment="0" applyProtection="0">
      <alignment vertical="center"/>
    </xf>
    <xf numFmtId="0" fontId="0" fillId="0" borderId="0"/>
    <xf numFmtId="0" fontId="19" fillId="19" borderId="0" applyNumberFormat="0" applyBorder="0" applyAlignment="0" applyProtection="0">
      <alignment vertical="center"/>
    </xf>
    <xf numFmtId="0" fontId="19" fillId="24"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9" fillId="24" borderId="0" applyNumberFormat="0" applyBorder="0" applyAlignment="0" applyProtection="0">
      <alignment vertical="center"/>
    </xf>
    <xf numFmtId="0" fontId="17" fillId="5" borderId="0" applyNumberFormat="0" applyBorder="0" applyAlignment="0" applyProtection="0">
      <alignment vertical="center"/>
    </xf>
    <xf numFmtId="0" fontId="0" fillId="0" borderId="0"/>
    <xf numFmtId="0" fontId="27" fillId="15" borderId="11" applyNumberFormat="0" applyAlignment="0" applyProtection="0">
      <alignment vertical="center"/>
    </xf>
    <xf numFmtId="0" fontId="0" fillId="0" borderId="0"/>
    <xf numFmtId="0" fontId="19" fillId="16" borderId="0" applyNumberFormat="0" applyBorder="0" applyAlignment="0" applyProtection="0">
      <alignment vertical="center"/>
    </xf>
    <xf numFmtId="0" fontId="17" fillId="21" borderId="0" applyNumberFormat="0" applyBorder="0" applyAlignment="0" applyProtection="0">
      <alignment vertical="center"/>
    </xf>
    <xf numFmtId="0" fontId="17" fillId="15" borderId="0" applyNumberFormat="0" applyBorder="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6" borderId="0" applyNumberFormat="0" applyBorder="0" applyAlignment="0" applyProtection="0">
      <alignment vertical="center"/>
    </xf>
    <xf numFmtId="0" fontId="17" fillId="21" borderId="0" applyNumberFormat="0" applyBorder="0" applyAlignment="0" applyProtection="0">
      <alignment vertical="center"/>
    </xf>
    <xf numFmtId="0" fontId="17" fillId="5" borderId="0" applyNumberFormat="0" applyBorder="0" applyAlignment="0" applyProtection="0">
      <alignment vertical="center"/>
    </xf>
    <xf numFmtId="0" fontId="19" fillId="16" borderId="0" applyNumberFormat="0" applyBorder="0" applyAlignment="0" applyProtection="0">
      <alignment vertical="center"/>
    </xf>
    <xf numFmtId="0" fontId="19" fillId="11" borderId="0" applyNumberFormat="0" applyBorder="0" applyAlignment="0" applyProtection="0">
      <alignment vertical="center"/>
    </xf>
    <xf numFmtId="0" fontId="17" fillId="3" borderId="0" applyNumberFormat="0" applyBorder="0" applyAlignment="0" applyProtection="0">
      <alignment vertical="center"/>
    </xf>
    <xf numFmtId="0" fontId="0" fillId="14" borderId="12" applyNumberFormat="0" applyFont="0" applyAlignment="0" applyProtection="0">
      <alignment vertical="center"/>
    </xf>
    <xf numFmtId="0" fontId="0" fillId="0" borderId="0"/>
    <xf numFmtId="0" fontId="0" fillId="0" borderId="0"/>
    <xf numFmtId="0" fontId="17" fillId="11" borderId="0" applyNumberFormat="0" applyBorder="0" applyAlignment="0" applyProtection="0">
      <alignment vertical="center"/>
    </xf>
    <xf numFmtId="0" fontId="25" fillId="0" borderId="10" applyNumberFormat="0" applyFill="0" applyAlignment="0" applyProtection="0">
      <alignment vertical="center"/>
    </xf>
    <xf numFmtId="0" fontId="17" fillId="21"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9" fillId="19"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9" fillId="24" borderId="0" applyNumberFormat="0" applyBorder="0" applyAlignment="0" applyProtection="0">
      <alignment vertical="center"/>
    </xf>
    <xf numFmtId="0" fontId="19" fillId="24" borderId="0" applyNumberFormat="0" applyBorder="0" applyAlignment="0" applyProtection="0">
      <alignment vertical="center"/>
    </xf>
    <xf numFmtId="0" fontId="25" fillId="0" borderId="10" applyNumberFormat="0" applyFill="0" applyAlignment="0" applyProtection="0">
      <alignment vertical="center"/>
    </xf>
    <xf numFmtId="0" fontId="17" fillId="4" borderId="0" applyNumberFormat="0" applyBorder="0" applyAlignment="0" applyProtection="0">
      <alignment vertical="center"/>
    </xf>
    <xf numFmtId="0" fontId="19" fillId="22" borderId="0" applyNumberFormat="0" applyBorder="0" applyAlignment="0" applyProtection="0">
      <alignment vertical="center"/>
    </xf>
    <xf numFmtId="0" fontId="21" fillId="0" borderId="7" applyNumberFormat="0" applyFill="0" applyAlignment="0" applyProtection="0">
      <alignment vertical="center"/>
    </xf>
    <xf numFmtId="0" fontId="29" fillId="0" borderId="14" applyNumberFormat="0" applyFill="0" applyAlignment="0" applyProtection="0">
      <alignment vertical="center"/>
    </xf>
    <xf numFmtId="0" fontId="29" fillId="0" borderId="14" applyNumberFormat="0" applyFill="0" applyAlignment="0" applyProtection="0">
      <alignment vertical="center"/>
    </xf>
    <xf numFmtId="0" fontId="31" fillId="23" borderId="0" applyNumberFormat="0" applyBorder="0" applyAlignment="0" applyProtection="0">
      <alignment vertical="center"/>
    </xf>
    <xf numFmtId="0" fontId="17" fillId="2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19" fillId="22" borderId="0" applyNumberFormat="0" applyBorder="0" applyAlignment="0" applyProtection="0">
      <alignment vertical="center"/>
    </xf>
    <xf numFmtId="0" fontId="19" fillId="22"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19" fillId="17" borderId="0" applyNumberFormat="0" applyBorder="0" applyAlignment="0" applyProtection="0">
      <alignment vertical="center"/>
    </xf>
    <xf numFmtId="0" fontId="17" fillId="5" borderId="0" applyNumberFormat="0" applyBorder="0" applyAlignment="0" applyProtection="0">
      <alignment vertical="center"/>
    </xf>
    <xf numFmtId="0" fontId="17" fillId="7" borderId="0" applyNumberFormat="0" applyBorder="0" applyAlignment="0" applyProtection="0">
      <alignment vertical="center"/>
    </xf>
    <xf numFmtId="0" fontId="19" fillId="8" borderId="0" applyNumberFormat="0" applyBorder="0" applyAlignment="0" applyProtection="0">
      <alignment vertical="center"/>
    </xf>
    <xf numFmtId="0" fontId="34" fillId="56" borderId="0" applyNumberFormat="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17" fillId="11"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9" fillId="22" borderId="0" applyNumberFormat="0" applyBorder="0" applyAlignment="0" applyProtection="0">
      <alignment vertical="center"/>
    </xf>
    <xf numFmtId="0" fontId="0" fillId="0" borderId="0"/>
    <xf numFmtId="0" fontId="32" fillId="0" borderId="0" applyNumberFormat="0" applyFill="0" applyBorder="0" applyAlignment="0" applyProtection="0">
      <alignment vertical="center"/>
    </xf>
    <xf numFmtId="0" fontId="24" fillId="8" borderId="9" applyNumberFormat="0" applyAlignment="0" applyProtection="0">
      <alignment vertical="center"/>
    </xf>
    <xf numFmtId="0" fontId="19" fillId="10" borderId="0" applyNumberFormat="0" applyBorder="0" applyAlignment="0" applyProtection="0">
      <alignment vertical="center"/>
    </xf>
    <xf numFmtId="0" fontId="20" fillId="7"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7" fillId="3" borderId="0" applyNumberFormat="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19" fillId="19" borderId="0" applyNumberFormat="0" applyBorder="0" applyAlignment="0" applyProtection="0">
      <alignment vertical="center"/>
    </xf>
    <xf numFmtId="0" fontId="34" fillId="40" borderId="0" applyNumberFormat="0" applyBorder="0" applyAlignment="0" applyProtection="0">
      <alignment vertical="center"/>
    </xf>
    <xf numFmtId="0" fontId="19" fillId="16" borderId="0" applyNumberFormat="0" applyBorder="0" applyAlignment="0" applyProtection="0">
      <alignment vertical="center"/>
    </xf>
    <xf numFmtId="0" fontId="23" fillId="0" borderId="0" applyNumberFormat="0" applyFill="0" applyBorder="0" applyAlignment="0" applyProtection="0">
      <alignment vertical="center"/>
    </xf>
    <xf numFmtId="0" fontId="0" fillId="0" borderId="0"/>
    <xf numFmtId="0" fontId="19" fillId="17" borderId="0" applyNumberFormat="0" applyBorder="0" applyAlignment="0" applyProtection="0">
      <alignment vertical="center"/>
    </xf>
    <xf numFmtId="0" fontId="19" fillId="10" borderId="0" applyNumberFormat="0" applyBorder="0" applyAlignment="0" applyProtection="0">
      <alignment vertical="center"/>
    </xf>
    <xf numFmtId="0" fontId="20" fillId="7"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9" fillId="22" borderId="0" applyNumberFormat="0" applyBorder="0" applyAlignment="0" applyProtection="0">
      <alignment vertical="center"/>
    </xf>
    <xf numFmtId="0" fontId="18" fillId="4"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28" fillId="0" borderId="0" applyNumberFormat="0" applyFill="0" applyBorder="0" applyAlignment="0" applyProtection="0">
      <alignment vertical="center"/>
    </xf>
    <xf numFmtId="0" fontId="31" fillId="23" borderId="0" applyNumberFormat="0" applyBorder="0" applyAlignment="0" applyProtection="0">
      <alignment vertical="center"/>
    </xf>
    <xf numFmtId="0" fontId="17" fillId="13" borderId="0" applyNumberFormat="0" applyBorder="0" applyAlignment="0" applyProtection="0">
      <alignment vertical="center"/>
    </xf>
    <xf numFmtId="0" fontId="25" fillId="0" borderId="10" applyNumberFormat="0" applyFill="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9" fillId="24"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9" fillId="24" borderId="0" applyNumberFormat="0" applyBorder="0" applyAlignment="0" applyProtection="0">
      <alignment vertical="center"/>
    </xf>
    <xf numFmtId="0" fontId="19" fillId="16" borderId="0" applyNumberFormat="0" applyBorder="0" applyAlignment="0" applyProtection="0">
      <alignment vertical="center"/>
    </xf>
    <xf numFmtId="0" fontId="17" fillId="21" borderId="0" applyNumberFormat="0" applyBorder="0" applyAlignment="0" applyProtection="0">
      <alignment vertical="center"/>
    </xf>
    <xf numFmtId="0" fontId="19" fillId="12" borderId="0" applyNumberFormat="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1" fillId="0" borderId="7" applyNumberFormat="0" applyFill="0" applyAlignment="0" applyProtection="0">
      <alignment vertical="center"/>
    </xf>
    <xf numFmtId="0" fontId="21" fillId="0" borderId="7" applyNumberFormat="0" applyFill="0" applyAlignment="0" applyProtection="0">
      <alignment vertical="center"/>
    </xf>
    <xf numFmtId="0" fontId="27" fillId="15" borderId="11" applyNumberFormat="0" applyAlignment="0" applyProtection="0">
      <alignment vertical="center"/>
    </xf>
    <xf numFmtId="0" fontId="28" fillId="0" borderId="0" applyNumberFormat="0" applyFill="0" applyBorder="0" applyAlignment="0" applyProtection="0">
      <alignment vertical="center"/>
    </xf>
    <xf numFmtId="0" fontId="45" fillId="39" borderId="18" applyNumberFormat="0" applyAlignment="0" applyProtection="0">
      <alignment vertical="center"/>
    </xf>
    <xf numFmtId="0" fontId="17" fillId="22" borderId="0" applyNumberFormat="0" applyBorder="0" applyAlignment="0" applyProtection="0">
      <alignment vertical="center"/>
    </xf>
    <xf numFmtId="0" fontId="21" fillId="0" borderId="7" applyNumberFormat="0" applyFill="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0" fillId="0" borderId="0"/>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28" fillId="0" borderId="0" applyNumberFormat="0" applyFill="0" applyBorder="0" applyAlignment="0" applyProtection="0">
      <alignment vertical="center"/>
    </xf>
    <xf numFmtId="0" fontId="19" fillId="24"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4"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20" fillId="7" borderId="0" applyNumberFormat="0" applyBorder="0" applyAlignment="0" applyProtection="0">
      <alignment vertical="center"/>
    </xf>
    <xf numFmtId="0" fontId="32" fillId="0" borderId="0" applyNumberFormat="0" applyFill="0" applyBorder="0" applyAlignment="0" applyProtection="0">
      <alignment vertical="center"/>
    </xf>
    <xf numFmtId="0" fontId="19" fillId="9" borderId="0" applyNumberFormat="0" applyBorder="0" applyAlignment="0" applyProtection="0">
      <alignment vertical="center"/>
    </xf>
    <xf numFmtId="0" fontId="17" fillId="5" borderId="0" applyNumberFormat="0" applyBorder="0" applyAlignment="0" applyProtection="0">
      <alignment vertical="center"/>
    </xf>
    <xf numFmtId="0" fontId="17" fillId="3" borderId="0" applyNumberFormat="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0" fillId="15" borderId="15" applyNumberFormat="0" applyAlignment="0" applyProtection="0">
      <alignment vertical="center"/>
    </xf>
    <xf numFmtId="0" fontId="30" fillId="15" borderId="15" applyNumberFormat="0" applyAlignment="0" applyProtection="0">
      <alignment vertical="center"/>
    </xf>
    <xf numFmtId="0" fontId="0" fillId="0" borderId="0"/>
    <xf numFmtId="0" fontId="31" fillId="23" borderId="0" applyNumberFormat="0" applyBorder="0" applyAlignment="0" applyProtection="0">
      <alignment vertical="center"/>
    </xf>
    <xf numFmtId="0" fontId="20" fillId="7" borderId="0" applyNumberFormat="0" applyBorder="0" applyAlignment="0" applyProtection="0">
      <alignment vertical="center"/>
    </xf>
    <xf numFmtId="0" fontId="19" fillId="10"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24" borderId="0" applyNumberFormat="0" applyBorder="0" applyAlignment="0" applyProtection="0">
      <alignment vertical="center"/>
    </xf>
    <xf numFmtId="0" fontId="17" fillId="18" borderId="0" applyNumberFormat="0" applyBorder="0" applyAlignment="0" applyProtection="0">
      <alignment vertical="center"/>
    </xf>
    <xf numFmtId="0" fontId="19" fillId="24" borderId="0" applyNumberFormat="0" applyBorder="0" applyAlignment="0" applyProtection="0">
      <alignment vertical="center"/>
    </xf>
    <xf numFmtId="0" fontId="19" fillId="19" borderId="0" applyNumberFormat="0" applyBorder="0" applyAlignment="0" applyProtection="0">
      <alignment vertical="center"/>
    </xf>
    <xf numFmtId="0" fontId="17" fillId="23" borderId="0" applyNumberFormat="0" applyBorder="0" applyAlignment="0" applyProtection="0">
      <alignment vertical="center"/>
    </xf>
    <xf numFmtId="0" fontId="29" fillId="0" borderId="14" applyNumberFormat="0" applyFill="0" applyAlignment="0" applyProtection="0">
      <alignment vertical="center"/>
    </xf>
    <xf numFmtId="0" fontId="24" fillId="8" borderId="9" applyNumberFormat="0" applyAlignment="0" applyProtection="0">
      <alignment vertical="center"/>
    </xf>
    <xf numFmtId="0" fontId="24" fillId="8" borderId="9" applyNumberFormat="0" applyAlignment="0" applyProtection="0">
      <alignment vertical="center"/>
    </xf>
    <xf numFmtId="0" fontId="29" fillId="0" borderId="14" applyNumberFormat="0" applyFill="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26" fillId="11" borderId="11" applyNumberFormat="0" applyAlignment="0" applyProtection="0">
      <alignment vertical="center"/>
    </xf>
    <xf numFmtId="0" fontId="22" fillId="0" borderId="8" applyNumberFormat="0" applyFill="0" applyAlignment="0" applyProtection="0">
      <alignment vertical="center"/>
    </xf>
    <xf numFmtId="0" fontId="27" fillId="15" borderId="11" applyNumberFormat="0" applyAlignment="0" applyProtection="0">
      <alignment vertical="center"/>
    </xf>
    <xf numFmtId="0" fontId="0" fillId="0" borderId="0"/>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19" fillId="10" borderId="0" applyNumberFormat="0" applyBorder="0" applyAlignment="0" applyProtection="0">
      <alignment vertical="center"/>
    </xf>
    <xf numFmtId="0" fontId="19" fillId="17" borderId="0" applyNumberFormat="0" applyBorder="0" applyAlignment="0" applyProtection="0">
      <alignment vertical="center"/>
    </xf>
    <xf numFmtId="0" fontId="19" fillId="10" borderId="0" applyNumberFormat="0" applyBorder="0" applyAlignment="0" applyProtection="0">
      <alignment vertical="center"/>
    </xf>
    <xf numFmtId="0" fontId="19" fillId="22" borderId="0" applyNumberFormat="0" applyBorder="0" applyAlignment="0" applyProtection="0">
      <alignment vertical="center"/>
    </xf>
    <xf numFmtId="0" fontId="25" fillId="0" borderId="10" applyNumberFormat="0" applyFill="0" applyAlignment="0" applyProtection="0">
      <alignment vertical="center"/>
    </xf>
    <xf numFmtId="0" fontId="21" fillId="0" borderId="7" applyNumberFormat="0" applyFill="0" applyAlignment="0" applyProtection="0">
      <alignment vertical="center"/>
    </xf>
    <xf numFmtId="0" fontId="17" fillId="5"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19" fillId="17" borderId="0" applyNumberFormat="0" applyBorder="0" applyAlignment="0" applyProtection="0">
      <alignment vertical="center"/>
    </xf>
    <xf numFmtId="0" fontId="17" fillId="5" borderId="0" applyNumberFormat="0" applyBorder="0" applyAlignment="0" applyProtection="0">
      <alignment vertical="center"/>
    </xf>
    <xf numFmtId="0" fontId="17" fillId="21" borderId="0" applyNumberFormat="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17" fillId="11"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26" fillId="11" borderId="11" applyNumberFormat="0" applyAlignment="0" applyProtection="0">
      <alignment vertical="center"/>
    </xf>
    <xf numFmtId="0" fontId="26" fillId="11" borderId="11" applyNumberFormat="0" applyAlignment="0" applyProtection="0">
      <alignment vertical="center"/>
    </xf>
    <xf numFmtId="0" fontId="22" fillId="0" borderId="8" applyNumberFormat="0" applyFill="0" applyAlignment="0" applyProtection="0">
      <alignment vertical="center"/>
    </xf>
    <xf numFmtId="0" fontId="17" fillId="18" borderId="0" applyNumberFormat="0" applyBorder="0" applyAlignment="0" applyProtection="0">
      <alignment vertical="center"/>
    </xf>
    <xf numFmtId="0" fontId="17" fillId="21"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31" fillId="23" borderId="0" applyNumberFormat="0" applyBorder="0" applyAlignment="0" applyProtection="0">
      <alignment vertical="center"/>
    </xf>
    <xf numFmtId="0" fontId="17" fillId="3" borderId="0" applyNumberFormat="0" applyBorder="0" applyAlignment="0" applyProtection="0">
      <alignment vertical="center"/>
    </xf>
    <xf numFmtId="0" fontId="26" fillId="11" borderId="11" applyNumberFormat="0" applyAlignment="0" applyProtection="0">
      <alignment vertical="center"/>
    </xf>
    <xf numFmtId="0" fontId="26" fillId="11" borderId="11" applyNumberFormat="0" applyAlignment="0" applyProtection="0">
      <alignment vertical="center"/>
    </xf>
    <xf numFmtId="0" fontId="18" fillId="4" borderId="0" applyNumberFormat="0" applyBorder="0" applyAlignment="0" applyProtection="0">
      <alignment vertical="center"/>
    </xf>
    <xf numFmtId="0" fontId="19" fillId="9"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28" fillId="0" borderId="13" applyNumberFormat="0" applyFill="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8" fillId="4"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0" fillId="15" borderId="15" applyNumberFormat="0" applyAlignment="0" applyProtection="0">
      <alignment vertical="center"/>
    </xf>
    <xf numFmtId="0" fontId="28" fillId="0" borderId="0" applyNumberFormat="0" applyFill="0" applyBorder="0" applyAlignment="0" applyProtection="0">
      <alignment vertical="center"/>
    </xf>
    <xf numFmtId="0" fontId="17" fillId="21" borderId="0" applyNumberFormat="0" applyBorder="0" applyAlignment="0" applyProtection="0">
      <alignment vertical="center"/>
    </xf>
    <xf numFmtId="0" fontId="17" fillId="13" borderId="0" applyNumberFormat="0" applyBorder="0" applyAlignment="0" applyProtection="0">
      <alignment vertical="center"/>
    </xf>
    <xf numFmtId="0" fontId="21" fillId="0" borderId="7" applyNumberFormat="0" applyFill="0" applyAlignment="0" applyProtection="0">
      <alignment vertical="center"/>
    </xf>
    <xf numFmtId="0" fontId="21" fillId="0" borderId="7" applyNumberFormat="0" applyFill="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0" fillId="0" borderId="0"/>
    <xf numFmtId="0" fontId="19" fillId="6" borderId="0" applyNumberFormat="0" applyBorder="0" applyAlignment="0" applyProtection="0">
      <alignment vertical="center"/>
    </xf>
    <xf numFmtId="0" fontId="17" fillId="5"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17" fillId="3" borderId="0" applyNumberFormat="0" applyBorder="0" applyAlignment="0" applyProtection="0">
      <alignment vertical="center"/>
    </xf>
    <xf numFmtId="0" fontId="26" fillId="11" borderId="11" applyNumberFormat="0" applyAlignment="0" applyProtection="0">
      <alignment vertical="center"/>
    </xf>
    <xf numFmtId="0" fontId="26" fillId="11" borderId="11" applyNumberFormat="0" applyAlignment="0" applyProtection="0">
      <alignment vertical="center"/>
    </xf>
    <xf numFmtId="0" fontId="36" fillId="50" borderId="0" applyNumberFormat="0" applyBorder="0" applyAlignment="0" applyProtection="0">
      <alignment vertical="center"/>
    </xf>
    <xf numFmtId="0" fontId="26" fillId="11" borderId="11" applyNumberFormat="0" applyAlignment="0" applyProtection="0">
      <alignment vertical="center"/>
    </xf>
    <xf numFmtId="0" fontId="34" fillId="54" borderId="0" applyNumberFormat="0" applyBorder="0" applyAlignment="0" applyProtection="0">
      <alignment vertical="center"/>
    </xf>
    <xf numFmtId="0" fontId="19" fillId="10" borderId="0" applyNumberFormat="0" applyBorder="0" applyAlignment="0" applyProtection="0">
      <alignment vertical="center"/>
    </xf>
    <xf numFmtId="0" fontId="19" fillId="20" borderId="0" applyNumberFormat="0" applyBorder="0" applyAlignment="0" applyProtection="0">
      <alignment vertical="center"/>
    </xf>
    <xf numFmtId="0" fontId="19" fillId="16" borderId="0" applyNumberFormat="0" applyBorder="0" applyAlignment="0" applyProtection="0">
      <alignment vertical="center"/>
    </xf>
    <xf numFmtId="0" fontId="36" fillId="45" borderId="0" applyNumberFormat="0" applyBorder="0" applyAlignment="0" applyProtection="0">
      <alignment vertical="center"/>
    </xf>
    <xf numFmtId="42" fontId="37"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8" borderId="9" applyNumberFormat="0" applyAlignment="0" applyProtection="0">
      <alignment vertical="center"/>
    </xf>
    <xf numFmtId="0" fontId="24" fillId="8" borderId="9" applyNumberFormat="0" applyAlignment="0" applyProtection="0">
      <alignment vertical="center"/>
    </xf>
    <xf numFmtId="0" fontId="36" fillId="44" borderId="0" applyNumberFormat="0" applyBorder="0" applyAlignment="0" applyProtection="0">
      <alignment vertical="center"/>
    </xf>
    <xf numFmtId="0" fontId="19" fillId="6" borderId="0" applyNumberFormat="0" applyBorder="0" applyAlignment="0" applyProtection="0">
      <alignment vertical="center"/>
    </xf>
    <xf numFmtId="0" fontId="17" fillId="7" borderId="0" applyNumberFormat="0" applyBorder="0" applyAlignment="0" applyProtection="0">
      <alignment vertical="center"/>
    </xf>
    <xf numFmtId="0" fontId="43" fillId="0" borderId="0" applyNumberFormat="0" applyFill="0" applyBorder="0" applyAlignment="0" applyProtection="0">
      <alignment vertical="center"/>
    </xf>
    <xf numFmtId="0" fontId="29" fillId="0" borderId="14" applyNumberFormat="0" applyFill="0" applyAlignment="0" applyProtection="0">
      <alignment vertical="center"/>
    </xf>
    <xf numFmtId="0" fontId="26" fillId="11" borderId="11" applyNumberFormat="0" applyAlignment="0" applyProtection="0">
      <alignment vertical="center"/>
    </xf>
    <xf numFmtId="0" fontId="42" fillId="0" borderId="17" applyNumberFormat="0" applyFill="0" applyAlignment="0" applyProtection="0">
      <alignment vertical="center"/>
    </xf>
    <xf numFmtId="0" fontId="0" fillId="0" borderId="0"/>
    <xf numFmtId="0" fontId="19" fillId="10" borderId="0" applyNumberFormat="0" applyBorder="0" applyAlignment="0" applyProtection="0">
      <alignment vertical="center"/>
    </xf>
    <xf numFmtId="0" fontId="20" fillId="7" borderId="0" applyNumberFormat="0" applyBorder="0" applyAlignment="0" applyProtection="0">
      <alignment vertical="center"/>
    </xf>
    <xf numFmtId="9" fontId="44" fillId="0" borderId="0" applyFont="0" applyFill="0" applyBorder="0" applyAlignment="0" applyProtection="0">
      <alignment vertical="center"/>
    </xf>
    <xf numFmtId="0" fontId="30" fillId="15" borderId="15" applyNumberFormat="0" applyAlignment="0" applyProtection="0">
      <alignment vertical="center"/>
    </xf>
    <xf numFmtId="0" fontId="31" fillId="23"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20" fillId="7"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36" fillId="36" borderId="0" applyNumberFormat="0" applyBorder="0" applyAlignment="0" applyProtection="0">
      <alignment vertical="center"/>
    </xf>
    <xf numFmtId="43" fontId="37" fillId="0" borderId="0" applyFont="0" applyFill="0" applyBorder="0" applyAlignment="0" applyProtection="0">
      <alignment vertical="center"/>
    </xf>
    <xf numFmtId="0" fontId="0" fillId="14" borderId="12" applyNumberFormat="0" applyFont="0" applyAlignment="0" applyProtection="0">
      <alignment vertical="center"/>
    </xf>
    <xf numFmtId="0" fontId="19" fillId="10" borderId="0" applyNumberFormat="0" applyBorder="0" applyAlignment="0" applyProtection="0">
      <alignment vertical="center"/>
    </xf>
    <xf numFmtId="0" fontId="19" fillId="13" borderId="0" applyNumberFormat="0" applyBorder="0" applyAlignment="0" applyProtection="0">
      <alignment vertical="center"/>
    </xf>
    <xf numFmtId="0" fontId="34" fillId="35" borderId="0" applyNumberFormat="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17" fillId="11"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54" fillId="0" borderId="19" applyNumberFormat="0" applyFill="0" applyAlignment="0" applyProtection="0">
      <alignment vertical="center"/>
    </xf>
    <xf numFmtId="0" fontId="21" fillId="0" borderId="7" applyNumberFormat="0" applyFill="0" applyAlignment="0" applyProtection="0">
      <alignment vertical="center"/>
    </xf>
    <xf numFmtId="0" fontId="30" fillId="15" borderId="15" applyNumberFormat="0" applyAlignment="0" applyProtection="0">
      <alignment vertical="center"/>
    </xf>
    <xf numFmtId="0" fontId="19" fillId="19" borderId="0" applyNumberFormat="0" applyBorder="0" applyAlignment="0" applyProtection="0">
      <alignment vertical="center"/>
    </xf>
    <xf numFmtId="0" fontId="0" fillId="14" borderId="12" applyNumberFormat="0" applyFont="0" applyAlignment="0" applyProtection="0">
      <alignment vertical="center"/>
    </xf>
    <xf numFmtId="0" fontId="0" fillId="14" borderId="12" applyNumberFormat="0" applyFont="0" applyAlignment="0" applyProtection="0">
      <alignment vertical="center"/>
    </xf>
    <xf numFmtId="0" fontId="19" fillId="10" borderId="0" applyNumberFormat="0" applyBorder="0" applyAlignment="0" applyProtection="0">
      <alignment vertical="center"/>
    </xf>
    <xf numFmtId="0" fontId="34" fillId="52" borderId="0" applyNumberFormat="0" applyBorder="0" applyAlignment="0" applyProtection="0">
      <alignment vertical="center"/>
    </xf>
    <xf numFmtId="0" fontId="24" fillId="8" borderId="9" applyNumberFormat="0" applyAlignment="0" applyProtection="0">
      <alignment vertical="center"/>
    </xf>
    <xf numFmtId="0" fontId="37" fillId="51" borderId="23" applyNumberFormat="0" applyFont="0" applyAlignment="0" applyProtection="0">
      <alignment vertical="center"/>
    </xf>
    <xf numFmtId="0" fontId="19" fillId="22" borderId="0" applyNumberFormat="0" applyBorder="0" applyAlignment="0" applyProtection="0">
      <alignment vertical="center"/>
    </xf>
    <xf numFmtId="0" fontId="25" fillId="0" borderId="10" applyNumberFormat="0" applyFill="0" applyAlignment="0" applyProtection="0">
      <alignment vertical="center"/>
    </xf>
    <xf numFmtId="0" fontId="18" fillId="4" borderId="0" applyNumberFormat="0" applyBorder="0" applyAlignment="0" applyProtection="0">
      <alignment vertical="center"/>
    </xf>
    <xf numFmtId="0" fontId="31" fillId="23" borderId="0" applyNumberFormat="0" applyBorder="0" applyAlignment="0" applyProtection="0">
      <alignment vertical="center"/>
    </xf>
    <xf numFmtId="0" fontId="30" fillId="15" borderId="15" applyNumberFormat="0" applyAlignment="0" applyProtection="0">
      <alignment vertical="center"/>
    </xf>
    <xf numFmtId="0" fontId="41" fillId="0" borderId="0" applyNumberFormat="0" applyFill="0" applyBorder="0" applyAlignment="0" applyProtection="0">
      <alignment vertical="center"/>
    </xf>
    <xf numFmtId="0" fontId="19" fillId="22" borderId="0" applyNumberFormat="0" applyBorder="0" applyAlignment="0" applyProtection="0">
      <alignment vertical="center"/>
    </xf>
    <xf numFmtId="0" fontId="19" fillId="22" borderId="0" applyNumberFormat="0" applyBorder="0" applyAlignment="0" applyProtection="0">
      <alignment vertical="center"/>
    </xf>
    <xf numFmtId="0" fontId="0" fillId="0" borderId="0"/>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27" fillId="15" borderId="11" applyNumberFormat="0" applyAlignment="0" applyProtection="0">
      <alignment vertical="center"/>
    </xf>
    <xf numFmtId="0" fontId="17" fillId="21" borderId="0" applyNumberFormat="0" applyBorder="0" applyAlignment="0" applyProtection="0">
      <alignment vertical="center"/>
    </xf>
    <xf numFmtId="0" fontId="19" fillId="12" borderId="0" applyNumberFormat="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46" fillId="41" borderId="0" applyNumberFormat="0" applyBorder="0" applyAlignment="0" applyProtection="0">
      <alignment vertical="center"/>
    </xf>
    <xf numFmtId="0" fontId="24" fillId="8" borderId="9" applyNumberFormat="0" applyAlignment="0" applyProtection="0">
      <alignment vertical="center"/>
    </xf>
    <xf numFmtId="0" fontId="23" fillId="0" borderId="0" applyNumberFormat="0" applyFill="0" applyBorder="0" applyAlignment="0" applyProtection="0">
      <alignment vertical="center"/>
    </xf>
    <xf numFmtId="0" fontId="26" fillId="11" borderId="11" applyNumberFormat="0" applyAlignment="0" applyProtection="0">
      <alignment vertical="center"/>
    </xf>
    <xf numFmtId="0" fontId="26" fillId="11" borderId="11" applyNumberFormat="0" applyAlignment="0" applyProtection="0">
      <alignment vertical="center"/>
    </xf>
    <xf numFmtId="0" fontId="17" fillId="3"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17" fillId="21" borderId="0" applyNumberFormat="0" applyBorder="0" applyAlignment="0" applyProtection="0">
      <alignment vertical="center"/>
    </xf>
    <xf numFmtId="0" fontId="36" fillId="34" borderId="0" applyNumberFormat="0" applyBorder="0" applyAlignment="0" applyProtection="0">
      <alignment vertical="center"/>
    </xf>
    <xf numFmtId="0" fontId="19" fillId="10" borderId="0" applyNumberFormat="0" applyBorder="0" applyAlignment="0" applyProtection="0">
      <alignment vertical="center"/>
    </xf>
    <xf numFmtId="0" fontId="34" fillId="46" borderId="0" applyNumberFormat="0" applyBorder="0" applyAlignment="0" applyProtection="0">
      <alignment vertical="center"/>
    </xf>
    <xf numFmtId="0" fontId="24" fillId="8" borderId="9" applyNumberFormat="0" applyAlignment="0" applyProtection="0">
      <alignment vertical="center"/>
    </xf>
    <xf numFmtId="0" fontId="29" fillId="0" borderId="14" applyNumberFormat="0" applyFill="0" applyAlignment="0" applyProtection="0">
      <alignment vertical="center"/>
    </xf>
    <xf numFmtId="0" fontId="19" fillId="12" borderId="0" applyNumberFormat="0" applyBorder="0" applyAlignment="0" applyProtection="0">
      <alignment vertical="center"/>
    </xf>
    <xf numFmtId="0" fontId="28" fillId="0" borderId="0" applyNumberFormat="0" applyFill="0" applyBorder="0" applyAlignment="0" applyProtection="0">
      <alignment vertical="center"/>
    </xf>
    <xf numFmtId="0" fontId="49" fillId="0" borderId="19" applyNumberFormat="0" applyFill="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0" fillId="15" borderId="15" applyNumberFormat="0" applyAlignment="0" applyProtection="0">
      <alignment vertical="center"/>
    </xf>
    <xf numFmtId="0" fontId="17" fillId="5" borderId="0" applyNumberFormat="0" applyBorder="0" applyAlignment="0" applyProtection="0">
      <alignment vertical="center"/>
    </xf>
    <xf numFmtId="0" fontId="40" fillId="0" borderId="0" applyNumberFormat="0" applyFill="0" applyBorder="0" applyAlignment="0" applyProtection="0">
      <alignment vertical="center"/>
    </xf>
    <xf numFmtId="0" fontId="19" fillId="10" borderId="0" applyNumberFormat="0" applyBorder="0" applyAlignment="0" applyProtection="0">
      <alignment vertical="center"/>
    </xf>
    <xf numFmtId="0" fontId="34" fillId="33" borderId="0" applyNumberFormat="0" applyBorder="0" applyAlignment="0" applyProtection="0">
      <alignment vertical="center"/>
    </xf>
    <xf numFmtId="0" fontId="29" fillId="0" borderId="14" applyNumberFormat="0" applyFill="0" applyAlignment="0" applyProtection="0">
      <alignment vertical="center"/>
    </xf>
    <xf numFmtId="0" fontId="36" fillId="32" borderId="0" applyNumberFormat="0" applyBorder="0" applyAlignment="0" applyProtection="0">
      <alignment vertical="center"/>
    </xf>
    <xf numFmtId="0" fontId="17" fillId="3" borderId="0" applyNumberFormat="0" applyBorder="0" applyAlignment="0" applyProtection="0">
      <alignment vertical="center"/>
    </xf>
    <xf numFmtId="0" fontId="23" fillId="0" borderId="0" applyNumberFormat="0" applyFill="0" applyBorder="0" applyAlignment="0" applyProtection="0">
      <alignment vertical="center"/>
    </xf>
    <xf numFmtId="44" fontId="37" fillId="0" borderId="0" applyFont="0" applyFill="0" applyBorder="0" applyAlignment="0" applyProtection="0">
      <alignment vertical="center"/>
    </xf>
    <xf numFmtId="0" fontId="21" fillId="0" borderId="7" applyNumberFormat="0" applyFill="0" applyAlignment="0" applyProtection="0">
      <alignment vertical="center"/>
    </xf>
    <xf numFmtId="0" fontId="39" fillId="31" borderId="0" applyNumberFormat="0" applyBorder="0" applyAlignment="0" applyProtection="0">
      <alignment vertical="center"/>
    </xf>
    <xf numFmtId="0" fontId="17" fillId="7" borderId="0" applyNumberFormat="0" applyBorder="0" applyAlignment="0" applyProtection="0">
      <alignment vertical="center"/>
    </xf>
    <xf numFmtId="0" fontId="0" fillId="0" borderId="0"/>
    <xf numFmtId="0" fontId="36" fillId="38" borderId="0" applyNumberFormat="0" applyBorder="0" applyAlignment="0" applyProtection="0">
      <alignment vertical="center"/>
    </xf>
    <xf numFmtId="0" fontId="32" fillId="0" borderId="0" applyNumberFormat="0" applyFill="0" applyBorder="0" applyAlignment="0" applyProtection="0">
      <alignment vertical="center"/>
    </xf>
    <xf numFmtId="0" fontId="19" fillId="9" borderId="0" applyNumberFormat="0" applyBorder="0" applyAlignment="0" applyProtection="0">
      <alignment vertical="center"/>
    </xf>
    <xf numFmtId="0" fontId="18" fillId="4" borderId="0" applyNumberFormat="0" applyBorder="0" applyAlignment="0" applyProtection="0">
      <alignment vertical="center"/>
    </xf>
    <xf numFmtId="0" fontId="38" fillId="0" borderId="0" applyNumberFormat="0" applyFill="0" applyBorder="0" applyAlignment="0" applyProtection="0"/>
    <xf numFmtId="0" fontId="48" fillId="27" borderId="18" applyNumberFormat="0" applyAlignment="0" applyProtection="0">
      <alignment vertical="center"/>
    </xf>
    <xf numFmtId="0" fontId="17" fillId="13" borderId="0" applyNumberFormat="0" applyBorder="0" applyAlignment="0" applyProtection="0">
      <alignment vertical="center"/>
    </xf>
    <xf numFmtId="0" fontId="27" fillId="15" borderId="11" applyNumberFormat="0" applyAlignment="0" applyProtection="0">
      <alignment vertical="center"/>
    </xf>
    <xf numFmtId="0" fontId="27" fillId="15" borderId="11" applyNumberFormat="0" applyAlignment="0" applyProtection="0">
      <alignment vertical="center"/>
    </xf>
    <xf numFmtId="0" fontId="55" fillId="0" borderId="21" applyNumberFormat="0" applyFill="0" applyAlignment="0" applyProtection="0">
      <alignment vertical="center"/>
    </xf>
    <xf numFmtId="0" fontId="29" fillId="0" borderId="14" applyNumberFormat="0" applyFill="0" applyAlignment="0" applyProtection="0">
      <alignment vertical="center"/>
    </xf>
    <xf numFmtId="0" fontId="19" fillId="16" borderId="0" applyNumberFormat="0" applyBorder="0" applyAlignment="0" applyProtection="0">
      <alignment vertical="center"/>
    </xf>
    <xf numFmtId="0" fontId="53" fillId="0" borderId="0" applyNumberFormat="0" applyFill="0" applyBorder="0" applyAlignment="0" applyProtection="0">
      <alignment vertical="center"/>
    </xf>
    <xf numFmtId="0" fontId="19" fillId="16" borderId="0" applyNumberFormat="0" applyBorder="0" applyAlignment="0" applyProtection="0">
      <alignment vertical="center"/>
    </xf>
    <xf numFmtId="0" fontId="30" fillId="15" borderId="15" applyNumberFormat="0" applyAlignment="0" applyProtection="0">
      <alignment vertical="center"/>
    </xf>
    <xf numFmtId="0" fontId="17" fillId="21" borderId="0" applyNumberFormat="0" applyBorder="0" applyAlignment="0" applyProtection="0">
      <alignment vertical="center"/>
    </xf>
    <xf numFmtId="0" fontId="27" fillId="15" borderId="11" applyNumberFormat="0" applyAlignment="0" applyProtection="0">
      <alignment vertical="center"/>
    </xf>
    <xf numFmtId="0" fontId="27" fillId="15" borderId="11" applyNumberFormat="0" applyAlignment="0" applyProtection="0">
      <alignment vertical="center"/>
    </xf>
    <xf numFmtId="0" fontId="19" fillId="24" borderId="0" applyNumberFormat="0" applyBorder="0" applyAlignment="0" applyProtection="0">
      <alignment vertical="center"/>
    </xf>
    <xf numFmtId="0" fontId="17" fillId="18" borderId="0" applyNumberFormat="0" applyBorder="0" applyAlignment="0" applyProtection="0">
      <alignment vertical="center"/>
    </xf>
    <xf numFmtId="0" fontId="19" fillId="10" borderId="0" applyNumberFormat="0" applyBorder="0" applyAlignment="0" applyProtection="0">
      <alignment vertical="center"/>
    </xf>
    <xf numFmtId="41" fontId="37" fillId="0" borderId="0" applyFont="0" applyFill="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36" fillId="37" borderId="0" applyNumberFormat="0" applyBorder="0" applyAlignment="0" applyProtection="0">
      <alignment vertical="center"/>
    </xf>
    <xf numFmtId="0" fontId="19" fillId="6" borderId="0" applyNumberFormat="0" applyBorder="0" applyAlignment="0" applyProtection="0">
      <alignment vertical="center"/>
    </xf>
    <xf numFmtId="0" fontId="56" fillId="49" borderId="22" applyNumberFormat="0" applyAlignment="0" applyProtection="0">
      <alignment vertical="center"/>
    </xf>
    <xf numFmtId="0" fontId="33" fillId="0" borderId="0" applyNumberFormat="0" applyFill="0" applyBorder="0" applyAlignment="0" applyProtection="0">
      <alignment vertical="center"/>
    </xf>
    <xf numFmtId="0" fontId="52" fillId="0" borderId="20" applyNumberFormat="0" applyFill="0" applyAlignment="0" applyProtection="0">
      <alignment vertical="center"/>
    </xf>
    <xf numFmtId="0" fontId="36" fillId="53" borderId="0" applyNumberFormat="0" applyBorder="0" applyAlignment="0" applyProtection="0">
      <alignment vertical="center"/>
    </xf>
    <xf numFmtId="0" fontId="19" fillId="10" borderId="0" applyNumberFormat="0" applyBorder="0" applyAlignment="0" applyProtection="0">
      <alignment vertical="center"/>
    </xf>
    <xf numFmtId="0" fontId="20" fillId="7" borderId="0" applyNumberFormat="0" applyBorder="0" applyAlignment="0" applyProtection="0">
      <alignment vertical="center"/>
    </xf>
    <xf numFmtId="0" fontId="0" fillId="0" borderId="0"/>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9" fillId="9" borderId="0" applyNumberFormat="0" applyBorder="0" applyAlignment="0" applyProtection="0">
      <alignment vertical="center"/>
    </xf>
    <xf numFmtId="0" fontId="34" fillId="43" borderId="0" applyNumberFormat="0" applyBorder="0" applyAlignment="0" applyProtection="0">
      <alignment vertical="center"/>
    </xf>
    <xf numFmtId="0" fontId="0" fillId="0" borderId="0"/>
    <xf numFmtId="0" fontId="36" fillId="47" borderId="0" applyNumberFormat="0" applyBorder="0" applyAlignment="0" applyProtection="0">
      <alignment vertical="center"/>
    </xf>
    <xf numFmtId="0" fontId="33"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19" fillId="6" borderId="0" applyNumberFormat="0" applyBorder="0" applyAlignment="0" applyProtection="0">
      <alignment vertical="center"/>
    </xf>
    <xf numFmtId="0" fontId="17" fillId="3"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0" fillId="0" borderId="0"/>
    <xf numFmtId="0" fontId="0" fillId="14" borderId="12" applyNumberFormat="0" applyFont="0" applyAlignment="0" applyProtection="0">
      <alignment vertical="center"/>
    </xf>
    <xf numFmtId="0" fontId="47" fillId="42" borderId="0" applyNumberFormat="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17" fillId="4"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28" fillId="0" borderId="13" applyNumberFormat="0" applyFill="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7" fillId="7" borderId="0" applyNumberFormat="0" applyBorder="0" applyAlignment="0" applyProtection="0">
      <alignment vertical="center"/>
    </xf>
    <xf numFmtId="0" fontId="19" fillId="17" borderId="0" applyNumberFormat="0" applyBorder="0" applyAlignment="0" applyProtection="0">
      <alignment vertical="center"/>
    </xf>
    <xf numFmtId="0" fontId="0" fillId="0" borderId="0"/>
    <xf numFmtId="0" fontId="36" fillId="30" borderId="0" applyNumberFormat="0" applyBorder="0" applyAlignment="0" applyProtection="0">
      <alignment vertical="center"/>
    </xf>
    <xf numFmtId="0" fontId="33" fillId="0" borderId="0" applyNumberFormat="0" applyFill="0" applyBorder="0" applyAlignment="0" applyProtection="0">
      <alignment vertical="center"/>
    </xf>
    <xf numFmtId="0" fontId="19" fillId="17" borderId="0" applyNumberFormat="0" applyBorder="0" applyAlignment="0" applyProtection="0">
      <alignment vertical="center"/>
    </xf>
    <xf numFmtId="0" fontId="0" fillId="0" borderId="0"/>
    <xf numFmtId="0" fontId="17" fillId="7"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36" fillId="29"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19" fillId="16" borderId="0" applyNumberFormat="0" applyBorder="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19" fillId="12" borderId="0" applyNumberFormat="0" applyBorder="0" applyAlignment="0" applyProtection="0">
      <alignment vertical="center"/>
    </xf>
    <xf numFmtId="0" fontId="34" fillId="28"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19" fillId="10" borderId="0" applyNumberFormat="0" applyBorder="0" applyAlignment="0" applyProtection="0">
      <alignment vertical="center"/>
    </xf>
    <xf numFmtId="0" fontId="25" fillId="0" borderId="10" applyNumberFormat="0" applyFill="0" applyAlignment="0" applyProtection="0">
      <alignment vertical="center"/>
    </xf>
    <xf numFmtId="0" fontId="17" fillId="3" borderId="0" applyNumberFormat="0" applyBorder="0" applyAlignment="0" applyProtection="0">
      <alignment vertical="center"/>
    </xf>
    <xf numFmtId="0" fontId="26" fillId="11" borderId="11" applyNumberFormat="0" applyAlignment="0" applyProtection="0">
      <alignment vertical="center"/>
    </xf>
    <xf numFmtId="0" fontId="21" fillId="0" borderId="7" applyNumberFormat="0" applyFill="0" applyAlignment="0" applyProtection="0">
      <alignment vertical="center"/>
    </xf>
    <xf numFmtId="0" fontId="30" fillId="15" borderId="15" applyNumberFormat="0" applyAlignment="0" applyProtection="0">
      <alignment vertical="center"/>
    </xf>
    <xf numFmtId="0" fontId="0" fillId="0" borderId="0"/>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7" fillId="11" borderId="0" applyNumberFormat="0" applyBorder="0" applyAlignment="0" applyProtection="0">
      <alignment vertical="center"/>
    </xf>
    <xf numFmtId="0" fontId="31" fillId="23" borderId="0" applyNumberFormat="0" applyBorder="0" applyAlignment="0" applyProtection="0">
      <alignment vertical="center"/>
    </xf>
    <xf numFmtId="0" fontId="30" fillId="15" borderId="15" applyNumberFormat="0" applyAlignment="0" applyProtection="0">
      <alignment vertical="center"/>
    </xf>
    <xf numFmtId="0" fontId="28" fillId="0" borderId="0" applyNumberFormat="0" applyFill="0" applyBorder="0" applyAlignment="0" applyProtection="0">
      <alignment vertical="center"/>
    </xf>
    <xf numFmtId="0" fontId="17" fillId="21" borderId="0" applyNumberFormat="0" applyBorder="0" applyAlignment="0" applyProtection="0">
      <alignment vertical="center"/>
    </xf>
    <xf numFmtId="0" fontId="19" fillId="19" borderId="0" applyNumberFormat="0" applyBorder="0" applyAlignment="0" applyProtection="0">
      <alignment vertical="center"/>
    </xf>
    <xf numFmtId="0" fontId="24" fillId="8" borderId="9" applyNumberFormat="0" applyAlignment="0" applyProtection="0">
      <alignment vertical="center"/>
    </xf>
    <xf numFmtId="0" fontId="24" fillId="8" borderId="9" applyNumberFormat="0" applyAlignment="0" applyProtection="0">
      <alignment vertical="center"/>
    </xf>
    <xf numFmtId="0" fontId="0" fillId="0" borderId="0" applyProtection="0"/>
    <xf numFmtId="0" fontId="21" fillId="0" borderId="7" applyNumberFormat="0" applyFill="0" applyAlignment="0" applyProtection="0">
      <alignment vertical="center"/>
    </xf>
    <xf numFmtId="0" fontId="29" fillId="0" borderId="14" applyNumberFormat="0" applyFill="0" applyAlignment="0" applyProtection="0">
      <alignment vertical="center"/>
    </xf>
    <xf numFmtId="0" fontId="25" fillId="0" borderId="10" applyNumberFormat="0" applyFill="0" applyAlignment="0" applyProtection="0">
      <alignment vertical="center"/>
    </xf>
    <xf numFmtId="0" fontId="21" fillId="0" borderId="7" applyNumberFormat="0" applyFill="0" applyAlignment="0" applyProtection="0">
      <alignment vertical="center"/>
    </xf>
    <xf numFmtId="0" fontId="17" fillId="3" borderId="0" applyNumberFormat="0" applyBorder="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9" fillId="16" borderId="0" applyNumberFormat="0" applyBorder="0" applyAlignment="0" applyProtection="0">
      <alignment vertical="center"/>
    </xf>
    <xf numFmtId="0" fontId="19" fillId="21"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0" fillId="14" borderId="12" applyNumberFormat="0" applyFont="0" applyAlignment="0" applyProtection="0">
      <alignment vertical="center"/>
    </xf>
    <xf numFmtId="0" fontId="17" fillId="11" borderId="0" applyNumberFormat="0" applyBorder="0" applyAlignment="0" applyProtection="0">
      <alignment vertical="center"/>
    </xf>
    <xf numFmtId="0" fontId="17" fillId="22"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0" fillId="0" borderId="0"/>
    <xf numFmtId="0" fontId="17" fillId="21" borderId="0" applyNumberFormat="0" applyBorder="0" applyAlignment="0" applyProtection="0">
      <alignment vertical="center"/>
    </xf>
    <xf numFmtId="0" fontId="35" fillId="27" borderId="16" applyNumberFormat="0" applyAlignment="0" applyProtection="0">
      <alignment vertical="center"/>
    </xf>
    <xf numFmtId="0" fontId="19" fillId="16" borderId="0" applyNumberFormat="0" applyBorder="0" applyAlignment="0" applyProtection="0">
      <alignment vertical="center"/>
    </xf>
    <xf numFmtId="0" fontId="28" fillId="0" borderId="13" applyNumberFormat="0" applyFill="0" applyAlignment="0" applyProtection="0">
      <alignment vertical="center"/>
    </xf>
    <xf numFmtId="0" fontId="0" fillId="0" borderId="0"/>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0" fillId="15" borderId="15" applyNumberFormat="0" applyAlignment="0" applyProtection="0">
      <alignment vertical="center"/>
    </xf>
    <xf numFmtId="0" fontId="17" fillId="3" borderId="0" applyNumberFormat="0" applyBorder="0" applyAlignment="0" applyProtection="0">
      <alignment vertical="center"/>
    </xf>
    <xf numFmtId="0" fontId="22" fillId="0" borderId="8" applyNumberFormat="0" applyFill="0" applyAlignment="0" applyProtection="0">
      <alignment vertical="center"/>
    </xf>
    <xf numFmtId="0" fontId="26" fillId="11" borderId="11" applyNumberFormat="0" applyAlignment="0" applyProtection="0">
      <alignment vertical="center"/>
    </xf>
    <xf numFmtId="0" fontId="34" fillId="26" borderId="0" applyNumberFormat="0" applyBorder="0" applyAlignment="0" applyProtection="0">
      <alignment vertical="center"/>
    </xf>
    <xf numFmtId="0" fontId="19" fillId="16" borderId="0" applyNumberFormat="0" applyBorder="0" applyAlignment="0" applyProtection="0">
      <alignment vertical="center"/>
    </xf>
    <xf numFmtId="0" fontId="17" fillId="3" borderId="0" applyNumberFormat="0" applyBorder="0" applyAlignment="0" applyProtection="0">
      <alignment vertical="center"/>
    </xf>
    <xf numFmtId="0" fontId="0" fillId="14" borderId="12" applyNumberFormat="0" applyFont="0" applyAlignment="0" applyProtection="0">
      <alignment vertical="center"/>
    </xf>
    <xf numFmtId="0" fontId="0" fillId="14" borderId="12" applyNumberFormat="0" applyFont="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9" fillId="9" borderId="0" applyNumberFormat="0" applyBorder="0" applyAlignment="0" applyProtection="0">
      <alignment vertical="center"/>
    </xf>
    <xf numFmtId="0" fontId="28" fillId="0" borderId="0" applyNumberFormat="0" applyFill="0" applyBorder="0" applyAlignment="0" applyProtection="0">
      <alignment vertical="center"/>
    </xf>
    <xf numFmtId="0" fontId="19" fillId="22" borderId="0" applyNumberFormat="0" applyBorder="0" applyAlignment="0" applyProtection="0">
      <alignment vertical="center"/>
    </xf>
    <xf numFmtId="0" fontId="19" fillId="22" borderId="0" applyNumberFormat="0" applyBorder="0" applyAlignment="0" applyProtection="0">
      <alignment vertical="center"/>
    </xf>
    <xf numFmtId="0" fontId="17" fillId="18"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34" fillId="25" borderId="0" applyNumberFormat="0" applyBorder="0" applyAlignment="0" applyProtection="0">
      <alignment vertical="center"/>
    </xf>
    <xf numFmtId="0" fontId="27" fillId="15" borderId="11" applyNumberFormat="0" applyAlignment="0" applyProtection="0">
      <alignment vertical="center"/>
    </xf>
    <xf numFmtId="0" fontId="19" fillId="23" borderId="0" applyNumberFormat="0" applyBorder="0" applyAlignment="0" applyProtection="0">
      <alignment vertical="center"/>
    </xf>
    <xf numFmtId="0" fontId="17" fillId="3" borderId="0" applyNumberFormat="0" applyBorder="0" applyAlignment="0" applyProtection="0">
      <alignment vertical="center"/>
    </xf>
    <xf numFmtId="0" fontId="0" fillId="14" borderId="12" applyNumberFormat="0" applyFont="0" applyAlignment="0" applyProtection="0">
      <alignment vertical="center"/>
    </xf>
    <xf numFmtId="0" fontId="0" fillId="14" borderId="12" applyNumberFormat="0" applyFont="0" applyAlignment="0" applyProtection="0">
      <alignment vertical="center"/>
    </xf>
    <xf numFmtId="0" fontId="0" fillId="14" borderId="12" applyNumberFormat="0" applyFont="0" applyAlignment="0" applyProtection="0">
      <alignment vertical="center"/>
    </xf>
    <xf numFmtId="0" fontId="34" fillId="48" borderId="0" applyNumberFormat="0" applyBorder="0" applyAlignment="0" applyProtection="0">
      <alignment vertical="center"/>
    </xf>
    <xf numFmtId="0" fontId="19" fillId="16" borderId="0" applyNumberFormat="0" applyBorder="0" applyAlignment="0" applyProtection="0">
      <alignment vertical="center"/>
    </xf>
    <xf numFmtId="0" fontId="19" fillId="10" borderId="0" applyNumberFormat="0" applyBorder="0" applyAlignment="0" applyProtection="0">
      <alignment vertical="center"/>
    </xf>
    <xf numFmtId="0" fontId="19" fillId="20" borderId="0" applyNumberFormat="0" applyBorder="0" applyAlignment="0" applyProtection="0">
      <alignment vertical="center"/>
    </xf>
    <xf numFmtId="0" fontId="22" fillId="0" borderId="8" applyNumberFormat="0" applyFill="0" applyAlignment="0" applyProtection="0">
      <alignment vertical="center"/>
    </xf>
    <xf numFmtId="0" fontId="26" fillId="11" borderId="11" applyNumberFormat="0" applyAlignment="0" applyProtection="0">
      <alignment vertical="center"/>
    </xf>
    <xf numFmtId="0" fontId="26" fillId="11" borderId="11" applyNumberFormat="0" applyAlignment="0" applyProtection="0">
      <alignment vertical="center"/>
    </xf>
    <xf numFmtId="0" fontId="22" fillId="0" borderId="8" applyNumberFormat="0" applyFill="0" applyAlignment="0" applyProtection="0">
      <alignment vertical="center"/>
    </xf>
    <xf numFmtId="0" fontId="17" fillId="3" borderId="0" applyNumberFormat="0" applyBorder="0" applyAlignment="0" applyProtection="0">
      <alignment vertical="center"/>
    </xf>
    <xf numFmtId="0" fontId="17" fillId="22" borderId="0" applyNumberFormat="0" applyBorder="0" applyAlignment="0" applyProtection="0">
      <alignment vertical="center"/>
    </xf>
    <xf numFmtId="0" fontId="19" fillId="22"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7" fillId="18"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28" fillId="0" borderId="13" applyNumberFormat="0" applyFill="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7" fillId="3" borderId="0" applyNumberFormat="0" applyBorder="0" applyAlignment="0" applyProtection="0">
      <alignment vertical="center"/>
    </xf>
    <xf numFmtId="0" fontId="26" fillId="11" borderId="11" applyNumberFormat="0" applyAlignment="0" applyProtection="0">
      <alignment vertical="center"/>
    </xf>
    <xf numFmtId="0" fontId="22" fillId="0" borderId="8" applyNumberFormat="0" applyFill="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17" fillId="4" borderId="0" applyNumberFormat="0" applyBorder="0" applyAlignment="0" applyProtection="0">
      <alignment vertical="center"/>
    </xf>
    <xf numFmtId="0" fontId="19" fillId="16" borderId="0" applyNumberFormat="0" applyBorder="0" applyAlignment="0" applyProtection="0">
      <alignment vertical="center"/>
    </xf>
    <xf numFmtId="0" fontId="19" fillId="22" borderId="0" applyNumberFormat="0" applyBorder="0" applyAlignment="0" applyProtection="0">
      <alignment vertical="center"/>
    </xf>
    <xf numFmtId="0" fontId="28" fillId="0" borderId="13" applyNumberFormat="0" applyFill="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32" fillId="0" borderId="0" applyNumberFormat="0" applyFill="0" applyBorder="0" applyAlignment="0" applyProtection="0">
      <alignment vertical="center"/>
    </xf>
    <xf numFmtId="0" fontId="17" fillId="21" borderId="0" applyNumberFormat="0" applyBorder="0" applyAlignment="0" applyProtection="0">
      <alignment vertical="center"/>
    </xf>
    <xf numFmtId="0" fontId="19" fillId="16" borderId="0" applyNumberFormat="0" applyBorder="0" applyAlignment="0" applyProtection="0">
      <alignment vertical="center"/>
    </xf>
    <xf numFmtId="0" fontId="29" fillId="0" borderId="14" applyNumberFormat="0" applyFill="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28" fillId="0" borderId="13" applyNumberFormat="0" applyFill="0" applyAlignment="0" applyProtection="0">
      <alignment vertical="center"/>
    </xf>
    <xf numFmtId="0" fontId="17" fillId="13" borderId="0" applyNumberFormat="0" applyBorder="0" applyAlignment="0" applyProtection="0">
      <alignment vertical="center"/>
    </xf>
    <xf numFmtId="0" fontId="19" fillId="9"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24" fillId="8" borderId="9" applyNumberFormat="0" applyAlignment="0" applyProtection="0">
      <alignment vertical="center"/>
    </xf>
    <xf numFmtId="0" fontId="31" fillId="23" borderId="0" applyNumberFormat="0" applyBorder="0" applyAlignment="0" applyProtection="0">
      <alignment vertical="center"/>
    </xf>
    <xf numFmtId="0" fontId="0" fillId="0" borderId="0"/>
    <xf numFmtId="0" fontId="30" fillId="15" borderId="15" applyNumberFormat="0" applyAlignment="0" applyProtection="0">
      <alignment vertical="center"/>
    </xf>
    <xf numFmtId="0" fontId="30" fillId="15" borderId="15" applyNumberFormat="0" applyAlignment="0" applyProtection="0">
      <alignment vertical="center"/>
    </xf>
    <xf numFmtId="0" fontId="17" fillId="11" borderId="0" applyNumberFormat="0" applyBorder="0" applyAlignment="0" applyProtection="0">
      <alignment vertical="center"/>
    </xf>
    <xf numFmtId="0" fontId="19" fillId="15" borderId="0" applyNumberFormat="0" applyBorder="0" applyAlignment="0" applyProtection="0">
      <alignment vertical="center"/>
    </xf>
    <xf numFmtId="0" fontId="0" fillId="14" borderId="12" applyNumberFormat="0" applyFont="0" applyAlignment="0" applyProtection="0">
      <alignment vertical="center"/>
    </xf>
    <xf numFmtId="0" fontId="17" fillId="3" borderId="0" applyNumberFormat="0" applyBorder="0" applyAlignment="0" applyProtection="0">
      <alignment vertical="center"/>
    </xf>
    <xf numFmtId="0" fontId="19" fillId="12" borderId="0" applyNumberFormat="0" applyBorder="0" applyAlignment="0" applyProtection="0">
      <alignment vertical="center"/>
    </xf>
    <xf numFmtId="0" fontId="33" fillId="0" borderId="0" applyNumberFormat="0" applyFill="0" applyBorder="0" applyAlignment="0" applyProtection="0">
      <alignment vertical="center"/>
    </xf>
    <xf numFmtId="0" fontId="19" fillId="19" borderId="0" applyNumberFormat="0" applyBorder="0" applyAlignment="0" applyProtection="0">
      <alignment vertical="center"/>
    </xf>
    <xf numFmtId="0" fontId="27" fillId="15" borderId="11" applyNumberFormat="0" applyAlignment="0" applyProtection="0">
      <alignment vertical="center"/>
    </xf>
    <xf numFmtId="0" fontId="0" fillId="0" borderId="0" applyProtection="0"/>
    <xf numFmtId="0" fontId="18" fillId="4" borderId="0" applyNumberFormat="0" applyBorder="0" applyAlignment="0" applyProtection="0">
      <alignment vertical="center"/>
    </xf>
    <xf numFmtId="0" fontId="17" fillId="20" borderId="0" applyNumberFormat="0" applyBorder="0" applyAlignment="0" applyProtection="0">
      <alignment vertical="center"/>
    </xf>
    <xf numFmtId="0" fontId="21" fillId="0" borderId="7" applyNumberFormat="0" applyFill="0" applyAlignment="0" applyProtection="0">
      <alignment vertical="center"/>
    </xf>
    <xf numFmtId="0" fontId="21" fillId="0" borderId="7" applyNumberFormat="0" applyFill="0" applyAlignment="0" applyProtection="0">
      <alignment vertical="center"/>
    </xf>
    <xf numFmtId="0" fontId="18" fillId="4" borderId="0" applyNumberFormat="0" applyBorder="0" applyAlignment="0" applyProtection="0">
      <alignment vertical="center"/>
    </xf>
    <xf numFmtId="0" fontId="17" fillId="4" borderId="0" applyNumberFormat="0" applyBorder="0" applyAlignment="0" applyProtection="0">
      <alignment vertical="center"/>
    </xf>
    <xf numFmtId="0" fontId="17" fillId="21"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17" fillId="18"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17" fillId="21" borderId="0" applyNumberFormat="0" applyBorder="0" applyAlignment="0" applyProtection="0">
      <alignment vertical="center"/>
    </xf>
    <xf numFmtId="0" fontId="28" fillId="0" borderId="0" applyNumberFormat="0" applyFill="0" applyBorder="0" applyAlignment="0" applyProtection="0">
      <alignment vertical="center"/>
    </xf>
    <xf numFmtId="0" fontId="27" fillId="15" borderId="11" applyNumberFormat="0" applyAlignment="0" applyProtection="0">
      <alignment vertical="center"/>
    </xf>
    <xf numFmtId="0" fontId="17" fillId="13" borderId="0" applyNumberFormat="0" applyBorder="0" applyAlignment="0" applyProtection="0">
      <alignment vertical="center"/>
    </xf>
    <xf numFmtId="0" fontId="19" fillId="12" borderId="0" applyNumberFormat="0" applyBorder="0" applyAlignment="0" applyProtection="0">
      <alignment vertical="center"/>
    </xf>
    <xf numFmtId="0" fontId="25" fillId="0" borderId="10" applyNumberFormat="0" applyFill="0" applyAlignment="0" applyProtection="0">
      <alignment vertical="center"/>
    </xf>
    <xf numFmtId="0" fontId="32" fillId="0" borderId="0" applyNumberFormat="0" applyFill="0" applyBorder="0" applyAlignment="0" applyProtection="0">
      <alignment vertical="center"/>
    </xf>
    <xf numFmtId="0" fontId="19" fillId="9" borderId="0" applyNumberFormat="0" applyBorder="0" applyAlignment="0" applyProtection="0">
      <alignment vertical="center"/>
    </xf>
    <xf numFmtId="0" fontId="29" fillId="0" borderId="14" applyNumberFormat="0" applyFill="0" applyAlignment="0" applyProtection="0">
      <alignment vertical="center"/>
    </xf>
    <xf numFmtId="0" fontId="25" fillId="0" borderId="10" applyNumberFormat="0" applyFill="0" applyAlignment="0" applyProtection="0">
      <alignment vertical="center"/>
    </xf>
    <xf numFmtId="0" fontId="21" fillId="0" borderId="7" applyNumberFormat="0" applyFill="0" applyAlignment="0" applyProtection="0">
      <alignment vertical="center"/>
    </xf>
    <xf numFmtId="0" fontId="17" fillId="3"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9" fillId="6" borderId="0" applyNumberFormat="0" applyBorder="0" applyAlignment="0" applyProtection="0">
      <alignment vertical="center"/>
    </xf>
    <xf numFmtId="0" fontId="17" fillId="11" borderId="0" applyNumberFormat="0" applyBorder="0" applyAlignment="0" applyProtection="0">
      <alignment vertical="center"/>
    </xf>
    <xf numFmtId="0" fontId="19" fillId="19" borderId="0" applyNumberFormat="0" applyBorder="0" applyAlignment="0" applyProtection="0">
      <alignment vertical="center"/>
    </xf>
    <xf numFmtId="0" fontId="19" fillId="24" borderId="0" applyNumberFormat="0" applyBorder="0" applyAlignment="0" applyProtection="0">
      <alignment vertical="center"/>
    </xf>
    <xf numFmtId="0" fontId="0" fillId="0" borderId="0"/>
    <xf numFmtId="0" fontId="0" fillId="0" borderId="0"/>
    <xf numFmtId="0" fontId="17" fillId="11" borderId="0" applyNumberFormat="0" applyBorder="0" applyAlignment="0" applyProtection="0">
      <alignment vertical="center"/>
    </xf>
    <xf numFmtId="0" fontId="32" fillId="0" borderId="0" applyNumberFormat="0" applyFill="0" applyBorder="0" applyAlignment="0" applyProtection="0">
      <alignment vertical="center"/>
    </xf>
    <xf numFmtId="0" fontId="17" fillId="20" borderId="0" applyNumberFormat="0" applyBorder="0" applyAlignment="0" applyProtection="0">
      <alignment vertical="center"/>
    </xf>
    <xf numFmtId="0" fontId="18" fillId="4" borderId="0" applyNumberFormat="0" applyBorder="0" applyAlignment="0" applyProtection="0">
      <alignment vertical="center"/>
    </xf>
    <xf numFmtId="0" fontId="29" fillId="0" borderId="14"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17" fillId="3" borderId="0" applyNumberFormat="0" applyBorder="0" applyAlignment="0" applyProtection="0">
      <alignment vertical="center"/>
    </xf>
    <xf numFmtId="0" fontId="31" fillId="23" borderId="0" applyNumberFormat="0" applyBorder="0" applyAlignment="0" applyProtection="0">
      <alignment vertical="center"/>
    </xf>
    <xf numFmtId="0" fontId="30" fillId="15" borderId="15" applyNumberFormat="0" applyAlignment="0" applyProtection="0">
      <alignment vertical="center"/>
    </xf>
    <xf numFmtId="0" fontId="17" fillId="20" borderId="0" applyNumberFormat="0" applyBorder="0" applyAlignment="0" applyProtection="0">
      <alignment vertical="center"/>
    </xf>
    <xf numFmtId="0" fontId="19" fillId="24" borderId="0" applyNumberFormat="0" applyBorder="0" applyAlignment="0" applyProtection="0">
      <alignment vertical="center"/>
    </xf>
    <xf numFmtId="0" fontId="19" fillId="24" borderId="0" applyNumberFormat="0" applyBorder="0" applyAlignment="0" applyProtection="0">
      <alignment vertical="center"/>
    </xf>
    <xf numFmtId="0" fontId="17" fillId="7" borderId="0" applyNumberFormat="0" applyBorder="0" applyAlignment="0" applyProtection="0">
      <alignment vertical="center"/>
    </xf>
    <xf numFmtId="0" fontId="33" fillId="0" borderId="0" applyNumberFormat="0" applyFill="0" applyBorder="0" applyAlignment="0" applyProtection="0">
      <alignment vertical="center"/>
    </xf>
    <xf numFmtId="0" fontId="19" fillId="12" borderId="0" applyNumberFormat="0" applyBorder="0" applyAlignment="0" applyProtection="0">
      <alignment vertical="center"/>
    </xf>
    <xf numFmtId="0" fontId="26" fillId="11" borderId="11" applyNumberFormat="0" applyAlignment="0" applyProtection="0">
      <alignment vertical="center"/>
    </xf>
    <xf numFmtId="0" fontId="22" fillId="0" borderId="8" applyNumberFormat="0" applyFill="0" applyAlignment="0" applyProtection="0">
      <alignment vertical="center"/>
    </xf>
    <xf numFmtId="0" fontId="0" fillId="0" borderId="0"/>
    <xf numFmtId="0" fontId="0" fillId="0" borderId="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0" fillId="0" borderId="0"/>
    <xf numFmtId="0" fontId="19" fillId="22" borderId="0" applyNumberFormat="0" applyBorder="0" applyAlignment="0" applyProtection="0">
      <alignment vertical="center"/>
    </xf>
    <xf numFmtId="0" fontId="19" fillId="16" borderId="0" applyNumberFormat="0" applyBorder="0" applyAlignment="0" applyProtection="0">
      <alignment vertical="center"/>
    </xf>
    <xf numFmtId="0" fontId="17" fillId="11" borderId="0" applyNumberFormat="0" applyBorder="0" applyAlignment="0" applyProtection="0">
      <alignment vertical="center"/>
    </xf>
    <xf numFmtId="0" fontId="19" fillId="9"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26" fillId="11" borderId="11" applyNumberFormat="0" applyAlignment="0" applyProtection="0">
      <alignment vertical="center"/>
    </xf>
    <xf numFmtId="0" fontId="26" fillId="11" borderId="11" applyNumberFormat="0" applyAlignment="0" applyProtection="0">
      <alignment vertical="center"/>
    </xf>
    <xf numFmtId="0" fontId="22" fillId="0" borderId="8" applyNumberFormat="0" applyFill="0" applyAlignment="0" applyProtection="0">
      <alignment vertical="center"/>
    </xf>
    <xf numFmtId="0" fontId="17" fillId="18" borderId="0" applyNumberFormat="0" applyBorder="0" applyAlignment="0" applyProtection="0">
      <alignment vertical="center"/>
    </xf>
    <xf numFmtId="0" fontId="17" fillId="21" borderId="0" applyNumberFormat="0" applyBorder="0" applyAlignment="0" applyProtection="0">
      <alignment vertical="center"/>
    </xf>
    <xf numFmtId="0" fontId="0" fillId="0" borderId="0"/>
    <xf numFmtId="0" fontId="0" fillId="0" borderId="0"/>
    <xf numFmtId="0" fontId="22" fillId="0" borderId="8" applyNumberFormat="0" applyFill="0" applyAlignment="0" applyProtection="0">
      <alignment vertical="center"/>
    </xf>
    <xf numFmtId="0" fontId="26" fillId="11" borderId="11" applyNumberFormat="0" applyAlignment="0" applyProtection="0">
      <alignment vertical="center"/>
    </xf>
    <xf numFmtId="0" fontId="19" fillId="20" borderId="0" applyNumberFormat="0" applyBorder="0" applyAlignment="0" applyProtection="0">
      <alignment vertical="center"/>
    </xf>
    <xf numFmtId="0" fontId="21" fillId="0" borderId="7" applyNumberFormat="0" applyFill="0" applyAlignment="0" applyProtection="0">
      <alignment vertical="center"/>
    </xf>
    <xf numFmtId="0" fontId="19" fillId="17" borderId="0" applyNumberFormat="0" applyBorder="0" applyAlignment="0" applyProtection="0">
      <alignment vertical="center"/>
    </xf>
    <xf numFmtId="0" fontId="17" fillId="5" borderId="0" applyNumberFormat="0" applyBorder="0" applyAlignment="0" applyProtection="0">
      <alignment vertical="center"/>
    </xf>
    <xf numFmtId="0" fontId="32" fillId="0" borderId="0" applyNumberFormat="0" applyFill="0" applyBorder="0" applyAlignment="0" applyProtection="0">
      <alignment vertical="center"/>
    </xf>
    <xf numFmtId="0" fontId="17" fillId="5" borderId="0" applyNumberFormat="0" applyBorder="0" applyAlignment="0" applyProtection="0">
      <alignment vertical="center"/>
    </xf>
    <xf numFmtId="0" fontId="17" fillId="21" borderId="0" applyNumberFormat="0" applyBorder="0" applyAlignment="0" applyProtection="0">
      <alignment vertical="center"/>
    </xf>
    <xf numFmtId="0" fontId="0" fillId="0" borderId="0"/>
    <xf numFmtId="0" fontId="0" fillId="0" borderId="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32" fillId="0" borderId="0" applyNumberFormat="0" applyFill="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9" fillId="9"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9" fillId="24" borderId="0" applyNumberFormat="0" applyBorder="0" applyAlignment="0" applyProtection="0">
      <alignment vertical="center"/>
    </xf>
    <xf numFmtId="0" fontId="19" fillId="17" borderId="0" applyNumberFormat="0" applyBorder="0" applyAlignment="0" applyProtection="0">
      <alignment vertical="center"/>
    </xf>
    <xf numFmtId="0" fontId="17" fillId="3" borderId="0" applyNumberFormat="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8" fillId="0" borderId="13" applyNumberFormat="0" applyFill="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29" fillId="0" borderId="14" applyNumberFormat="0" applyFill="0" applyAlignment="0" applyProtection="0">
      <alignment vertical="center"/>
    </xf>
    <xf numFmtId="0" fontId="29" fillId="0" borderId="14" applyNumberFormat="0" applyFill="0" applyAlignment="0" applyProtection="0">
      <alignment vertical="center"/>
    </xf>
    <xf numFmtId="0" fontId="0" fillId="0" borderId="0"/>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7" fillId="5" borderId="0" applyNumberFormat="0" applyBorder="0" applyAlignment="0" applyProtection="0">
      <alignment vertical="center"/>
    </xf>
    <xf numFmtId="0" fontId="17" fillId="22" borderId="0" applyNumberFormat="0" applyBorder="0" applyAlignment="0" applyProtection="0">
      <alignment vertical="center"/>
    </xf>
    <xf numFmtId="0" fontId="19" fillId="20" borderId="0" applyNumberFormat="0" applyBorder="0" applyAlignment="0" applyProtection="0">
      <alignment vertical="center"/>
    </xf>
    <xf numFmtId="0" fontId="19" fillId="16" borderId="0" applyNumberFormat="0" applyBorder="0" applyAlignment="0" applyProtection="0">
      <alignment vertical="center"/>
    </xf>
    <xf numFmtId="0" fontId="19" fillId="22" borderId="0" applyNumberFormat="0" applyBorder="0" applyAlignment="0" applyProtection="0">
      <alignment vertical="center"/>
    </xf>
    <xf numFmtId="0" fontId="31" fillId="23" borderId="0" applyNumberFormat="0" applyBorder="0" applyAlignment="0" applyProtection="0">
      <alignment vertical="center"/>
    </xf>
    <xf numFmtId="0" fontId="30" fillId="15" borderId="15" applyNumberFormat="0" applyAlignment="0" applyProtection="0">
      <alignment vertical="center"/>
    </xf>
    <xf numFmtId="0" fontId="30" fillId="15" borderId="15" applyNumberFormat="0" applyAlignment="0" applyProtection="0">
      <alignment vertical="center"/>
    </xf>
    <xf numFmtId="0" fontId="0" fillId="0" borderId="0"/>
    <xf numFmtId="0" fontId="29" fillId="0" borderId="14" applyNumberFormat="0" applyFill="0" applyAlignment="0" applyProtection="0">
      <alignment vertical="center"/>
    </xf>
    <xf numFmtId="0" fontId="29" fillId="0" borderId="14" applyNumberFormat="0" applyFill="0" applyAlignment="0" applyProtection="0">
      <alignment vertical="center"/>
    </xf>
    <xf numFmtId="0" fontId="17" fillId="3"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9" fillId="9"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0" fillId="14" borderId="12" applyNumberFormat="0" applyFont="0" applyAlignment="0" applyProtection="0">
      <alignment vertical="center"/>
    </xf>
    <xf numFmtId="0" fontId="0" fillId="14" borderId="12" applyNumberFormat="0" applyFont="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23" fillId="0" borderId="0" applyNumberFormat="0" applyFill="0" applyBorder="0" applyAlignment="0" applyProtection="0">
      <alignment vertical="center"/>
    </xf>
    <xf numFmtId="0" fontId="19" fillId="9"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21" borderId="0" applyNumberFormat="0" applyBorder="0" applyAlignment="0" applyProtection="0">
      <alignment vertical="center"/>
    </xf>
    <xf numFmtId="0" fontId="19" fillId="16" borderId="0" applyNumberFormat="0" applyBorder="0" applyAlignment="0" applyProtection="0">
      <alignment vertical="center"/>
    </xf>
    <xf numFmtId="0" fontId="17" fillId="4" borderId="0" applyNumberFormat="0" applyBorder="0" applyAlignment="0" applyProtection="0">
      <alignment vertical="center"/>
    </xf>
    <xf numFmtId="0" fontId="18" fillId="4"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3" borderId="0" applyNumberFormat="0" applyBorder="0" applyAlignment="0" applyProtection="0">
      <alignment vertical="center"/>
    </xf>
    <xf numFmtId="0" fontId="17" fillId="22" borderId="0" applyNumberFormat="0" applyBorder="0" applyAlignment="0" applyProtection="0">
      <alignment vertical="center"/>
    </xf>
    <xf numFmtId="0" fontId="28" fillId="0" borderId="0" applyNumberFormat="0" applyFill="0" applyBorder="0" applyAlignment="0" applyProtection="0">
      <alignment vertical="center"/>
    </xf>
    <xf numFmtId="0" fontId="26" fillId="11" borderId="11" applyNumberFormat="0" applyAlignment="0" applyProtection="0">
      <alignment vertical="center"/>
    </xf>
    <xf numFmtId="0" fontId="0" fillId="0" borderId="0">
      <alignment vertical="center"/>
    </xf>
    <xf numFmtId="0" fontId="19" fillId="16" borderId="0" applyNumberFormat="0" applyBorder="0" applyAlignment="0" applyProtection="0">
      <alignment vertical="center"/>
    </xf>
    <xf numFmtId="0" fontId="28" fillId="0" borderId="0" applyNumberFormat="0" applyFill="0" applyBorder="0" applyAlignment="0" applyProtection="0">
      <alignment vertical="center"/>
    </xf>
    <xf numFmtId="0" fontId="19" fillId="12" borderId="0" applyNumberFormat="0" applyBorder="0" applyAlignment="0" applyProtection="0">
      <alignment vertical="center"/>
    </xf>
    <xf numFmtId="0" fontId="24" fillId="8" borderId="9" applyNumberFormat="0" applyAlignment="0" applyProtection="0">
      <alignment vertical="center"/>
    </xf>
    <xf numFmtId="0" fontId="19" fillId="19" borderId="0" applyNumberFormat="0" applyBorder="0" applyAlignment="0" applyProtection="0">
      <alignment vertical="center"/>
    </xf>
    <xf numFmtId="0" fontId="17" fillId="18" borderId="0" applyNumberFormat="0" applyBorder="0" applyAlignment="0" applyProtection="0">
      <alignment vertical="center"/>
    </xf>
    <xf numFmtId="0" fontId="17" fillId="20" borderId="0" applyNumberFormat="0" applyBorder="0" applyAlignment="0" applyProtection="0">
      <alignment vertical="center"/>
    </xf>
    <xf numFmtId="0" fontId="19" fillId="17"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19" fillId="6" borderId="0" applyNumberFormat="0" applyBorder="0" applyAlignment="0" applyProtection="0">
      <alignment vertical="center"/>
    </xf>
    <xf numFmtId="0" fontId="17" fillId="5" borderId="0" applyNumberFormat="0" applyBorder="0" applyAlignment="0" applyProtection="0">
      <alignment vertical="center"/>
    </xf>
    <xf numFmtId="0" fontId="18" fillId="4"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6" borderId="0" applyNumberFormat="0" applyBorder="0" applyAlignment="0" applyProtection="0">
      <alignment vertical="center"/>
    </xf>
    <xf numFmtId="0" fontId="28" fillId="0" borderId="13" applyNumberFormat="0" applyFill="0" applyAlignment="0" applyProtection="0">
      <alignment vertical="center"/>
    </xf>
    <xf numFmtId="0" fontId="17" fillId="3" borderId="0" applyNumberFormat="0" applyBorder="0" applyAlignment="0" applyProtection="0">
      <alignment vertical="center"/>
    </xf>
    <xf numFmtId="0" fontId="19" fillId="16" borderId="0" applyNumberFormat="0" applyBorder="0" applyAlignment="0" applyProtection="0">
      <alignment vertical="center"/>
    </xf>
    <xf numFmtId="0" fontId="0" fillId="0" borderId="0">
      <alignment vertical="center"/>
    </xf>
    <xf numFmtId="0" fontId="23" fillId="0" borderId="0" applyNumberFormat="0" applyFill="0" applyBorder="0" applyAlignment="0" applyProtection="0">
      <alignment vertical="center"/>
    </xf>
    <xf numFmtId="0" fontId="17" fillId="3" borderId="0" applyNumberFormat="0" applyBorder="0" applyAlignment="0" applyProtection="0">
      <alignment vertical="center"/>
    </xf>
    <xf numFmtId="0" fontId="19" fillId="20" borderId="0" applyNumberFormat="0" applyBorder="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1" fillId="0" borderId="7" applyNumberFormat="0" applyFill="0" applyAlignment="0" applyProtection="0">
      <alignment vertical="center"/>
    </xf>
    <xf numFmtId="0" fontId="18" fillId="4" borderId="0" applyNumberFormat="0" applyBorder="0" applyAlignment="0" applyProtection="0">
      <alignment vertical="center"/>
    </xf>
    <xf numFmtId="0" fontId="24" fillId="8" borderId="9" applyNumberFormat="0" applyAlignment="0" applyProtection="0">
      <alignment vertical="center"/>
    </xf>
    <xf numFmtId="0" fontId="0" fillId="0" borderId="0"/>
    <xf numFmtId="0" fontId="30" fillId="15" borderId="15" applyNumberFormat="0" applyAlignment="0" applyProtection="0">
      <alignment vertical="center"/>
    </xf>
    <xf numFmtId="0" fontId="30" fillId="15" borderId="15" applyNumberFormat="0" applyAlignment="0" applyProtection="0">
      <alignment vertical="center"/>
    </xf>
    <xf numFmtId="0" fontId="31" fillId="23" borderId="0" applyNumberFormat="0" applyBorder="0" applyAlignment="0" applyProtection="0">
      <alignment vertical="center"/>
    </xf>
    <xf numFmtId="0" fontId="0" fillId="0" borderId="0"/>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7" fillId="13" borderId="0" applyNumberFormat="0" applyBorder="0" applyAlignment="0" applyProtection="0">
      <alignment vertical="center"/>
    </xf>
    <xf numFmtId="0" fontId="27" fillId="15" borderId="11" applyNumberFormat="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26" fillId="11" borderId="11" applyNumberFormat="0" applyAlignment="0" applyProtection="0">
      <alignment vertical="center"/>
    </xf>
    <xf numFmtId="0" fontId="22" fillId="0" borderId="8" applyNumberFormat="0" applyFill="0" applyAlignment="0" applyProtection="0">
      <alignment vertical="center"/>
    </xf>
    <xf numFmtId="0" fontId="0" fillId="0" borderId="0"/>
    <xf numFmtId="0" fontId="0" fillId="0" borderId="0"/>
    <xf numFmtId="0" fontId="0" fillId="0" borderId="0"/>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11" borderId="0" applyNumberFormat="0" applyBorder="0" applyAlignment="0" applyProtection="0">
      <alignment vertical="center"/>
    </xf>
    <xf numFmtId="0" fontId="20" fillId="7" borderId="0" applyNumberFormat="0" applyBorder="0" applyAlignment="0" applyProtection="0">
      <alignment vertical="center"/>
    </xf>
    <xf numFmtId="0" fontId="19" fillId="10" borderId="0" applyNumberFormat="0" applyBorder="0" applyAlignment="0" applyProtection="0">
      <alignment vertical="center"/>
    </xf>
    <xf numFmtId="0" fontId="0" fillId="14" borderId="12" applyNumberFormat="0" applyFont="0" applyAlignment="0" applyProtection="0">
      <alignment vertical="center"/>
    </xf>
    <xf numFmtId="0" fontId="25" fillId="0" borderId="10" applyNumberFormat="0" applyFill="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28" fillId="0" borderId="0" applyNumberFormat="0" applyFill="0" applyBorder="0" applyAlignment="0" applyProtection="0">
      <alignment vertical="center"/>
    </xf>
    <xf numFmtId="0" fontId="17" fillId="13" borderId="0" applyNumberFormat="0" applyBorder="0" applyAlignment="0" applyProtection="0">
      <alignment vertical="center"/>
    </xf>
    <xf numFmtId="0" fontId="17" fillId="4"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26" fillId="11" borderId="11" applyNumberFormat="0" applyAlignment="0" applyProtection="0">
      <alignment vertical="center"/>
    </xf>
    <xf numFmtId="0" fontId="26" fillId="11" borderId="11" applyNumberFormat="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24" fillId="8" borderId="9" applyNumberFormat="0" applyAlignment="0" applyProtection="0">
      <alignment vertical="center"/>
    </xf>
    <xf numFmtId="0" fontId="23" fillId="0" borderId="0" applyNumberFormat="0" applyFill="0" applyBorder="0" applyAlignment="0" applyProtection="0">
      <alignment vertical="center"/>
    </xf>
    <xf numFmtId="0" fontId="19" fillId="16" borderId="0" applyNumberFormat="0" applyBorder="0" applyAlignment="0" applyProtection="0">
      <alignment vertical="center"/>
    </xf>
    <xf numFmtId="0" fontId="19" fillId="9" borderId="0" applyNumberFormat="0" applyBorder="0" applyAlignment="0" applyProtection="0">
      <alignment vertical="center"/>
    </xf>
    <xf numFmtId="0" fontId="17" fillId="11" borderId="0" applyNumberFormat="0" applyBorder="0" applyAlignment="0" applyProtection="0">
      <alignment vertical="center"/>
    </xf>
    <xf numFmtId="0" fontId="21" fillId="0" borderId="7" applyNumberFormat="0" applyFill="0" applyAlignment="0" applyProtection="0">
      <alignment vertical="center"/>
    </xf>
    <xf numFmtId="0" fontId="17" fillId="22" borderId="0" applyNumberFormat="0" applyBorder="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17" fillId="11" borderId="0" applyNumberFormat="0" applyBorder="0" applyAlignment="0" applyProtection="0">
      <alignment vertical="center"/>
    </xf>
    <xf numFmtId="0" fontId="19" fillId="19" borderId="0" applyNumberFormat="0" applyBorder="0" applyAlignment="0" applyProtection="0">
      <alignment vertical="center"/>
    </xf>
    <xf numFmtId="0" fontId="19" fillId="10" borderId="0" applyNumberFormat="0" applyBorder="0" applyAlignment="0" applyProtection="0">
      <alignment vertical="center"/>
    </xf>
    <xf numFmtId="0" fontId="0" fillId="0" borderId="0">
      <alignment vertical="center"/>
    </xf>
    <xf numFmtId="0" fontId="0" fillId="0" borderId="0"/>
    <xf numFmtId="0" fontId="17" fillId="4"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21" fillId="0" borderId="7" applyNumberFormat="0" applyFill="0" applyAlignment="0" applyProtection="0">
      <alignment vertical="center"/>
    </xf>
    <xf numFmtId="0" fontId="21" fillId="0" borderId="7" applyNumberFormat="0" applyFill="0" applyAlignment="0" applyProtection="0">
      <alignment vertical="center"/>
    </xf>
    <xf numFmtId="0" fontId="30" fillId="15" borderId="15" applyNumberFormat="0" applyAlignment="0" applyProtection="0">
      <alignment vertical="center"/>
    </xf>
    <xf numFmtId="0" fontId="19" fillId="6" borderId="0" applyNumberFormat="0" applyBorder="0" applyAlignment="0" applyProtection="0">
      <alignment vertical="center"/>
    </xf>
    <xf numFmtId="0" fontId="17" fillId="5" borderId="0" applyNumberFormat="0" applyBorder="0" applyAlignment="0" applyProtection="0">
      <alignment vertical="center"/>
    </xf>
    <xf numFmtId="0" fontId="0" fillId="14" borderId="12" applyNumberFormat="0" applyFont="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32" fillId="0" borderId="0" applyNumberFormat="0" applyFill="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24" fillId="8" borderId="9" applyNumberFormat="0" applyAlignment="0" applyProtection="0">
      <alignment vertical="center"/>
    </xf>
    <xf numFmtId="0" fontId="23" fillId="0" borderId="0" applyNumberFormat="0" applyFill="0" applyBorder="0" applyAlignment="0" applyProtection="0">
      <alignment vertical="center"/>
    </xf>
    <xf numFmtId="0" fontId="30" fillId="15" borderId="15" applyNumberFormat="0" applyAlignment="0" applyProtection="0">
      <alignment vertical="center"/>
    </xf>
    <xf numFmtId="0" fontId="26" fillId="11" borderId="11" applyNumberFormat="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22" fillId="0" borderId="8" applyNumberFormat="0" applyFill="0" applyAlignment="0" applyProtection="0">
      <alignment vertical="center"/>
    </xf>
    <xf numFmtId="0" fontId="17" fillId="23" borderId="0" applyNumberFormat="0" applyBorder="0" applyAlignment="0" applyProtection="0">
      <alignment vertical="center"/>
    </xf>
    <xf numFmtId="0" fontId="21" fillId="0" borderId="7" applyNumberFormat="0" applyFill="0" applyAlignment="0" applyProtection="0">
      <alignment vertical="center"/>
    </xf>
    <xf numFmtId="0" fontId="21" fillId="0" borderId="7" applyNumberFormat="0" applyFill="0" applyAlignment="0" applyProtection="0">
      <alignment vertical="center"/>
    </xf>
    <xf numFmtId="0" fontId="17" fillId="11" borderId="0" applyNumberFormat="0" applyBorder="0" applyAlignment="0" applyProtection="0">
      <alignment vertical="center"/>
    </xf>
    <xf numFmtId="0" fontId="20" fillId="7" borderId="0" applyNumberFormat="0" applyBorder="0" applyAlignment="0" applyProtection="0">
      <alignment vertical="center"/>
    </xf>
    <xf numFmtId="0" fontId="0" fillId="0" borderId="0"/>
    <xf numFmtId="0" fontId="0" fillId="0" borderId="0"/>
    <xf numFmtId="0" fontId="0" fillId="0" borderId="0"/>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9" fillId="6" borderId="0" applyNumberFormat="0" applyBorder="0" applyAlignment="0" applyProtection="0">
      <alignment vertical="center"/>
    </xf>
    <xf numFmtId="0" fontId="17" fillId="5" borderId="0" applyNumberFormat="0" applyBorder="0" applyAlignment="0" applyProtection="0">
      <alignment vertical="center"/>
    </xf>
    <xf numFmtId="0" fontId="18" fillId="4" borderId="0" applyNumberFormat="0" applyBorder="0" applyAlignment="0" applyProtection="0">
      <alignment vertical="center"/>
    </xf>
    <xf numFmtId="0" fontId="25" fillId="0" borderId="10" applyNumberFormat="0" applyFill="0" applyAlignment="0" applyProtection="0">
      <alignment vertical="center"/>
    </xf>
    <xf numFmtId="0" fontId="17" fillId="22" borderId="0" applyNumberFormat="0" applyBorder="0" applyAlignment="0" applyProtection="0">
      <alignment vertical="center"/>
    </xf>
    <xf numFmtId="0" fontId="21" fillId="0" borderId="7" applyNumberFormat="0" applyFill="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32" fillId="0" borderId="0" applyNumberFormat="0" applyFill="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cellStyleXfs>
  <cellXfs count="115">
    <xf numFmtId="0" fontId="0" fillId="0" borderId="0" xfId="0"/>
    <xf numFmtId="0" fontId="1"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1" fillId="0" borderId="0" xfId="0" applyFont="1" applyFill="1" applyAlignment="1">
      <alignment vertical="center" wrapText="1"/>
    </xf>
    <xf numFmtId="0" fontId="1" fillId="0" borderId="0" xfId="0" applyNumberFormat="1" applyFont="1" applyFill="1" applyBorder="1" applyAlignment="1">
      <alignment vertical="center" wrapText="1"/>
    </xf>
    <xf numFmtId="0" fontId="1" fillId="0" borderId="0" xfId="0" applyFont="1" applyFill="1" applyAlignment="1">
      <alignment vertical="center"/>
    </xf>
    <xf numFmtId="49" fontId="3" fillId="0" borderId="0" xfId="0" applyNumberFormat="1" applyFont="1" applyFill="1" applyBorder="1" applyAlignment="1">
      <alignment horizontal="left" vertical="top" wrapText="1"/>
    </xf>
    <xf numFmtId="0" fontId="2" fillId="0" borderId="0" xfId="0" applyFont="1" applyFill="1" applyAlignment="1">
      <alignment vertical="center"/>
    </xf>
    <xf numFmtId="49" fontId="4" fillId="0" borderId="0" xfId="0" applyNumberFormat="1" applyFont="1" applyFill="1" applyBorder="1" applyAlignment="1">
      <alignment horizontal="left" vertical="top" wrapText="1"/>
    </xf>
    <xf numFmtId="49" fontId="4" fillId="0" borderId="0" xfId="0" applyNumberFormat="1" applyFont="1" applyFill="1" applyAlignment="1">
      <alignment horizontal="left" vertical="top" wrapText="1"/>
    </xf>
    <xf numFmtId="0" fontId="1" fillId="0" borderId="0" xfId="0" applyFont="1" applyFill="1" applyBorder="1" applyAlignment="1">
      <alignment horizontal="left" vertical="center" wrapText="1"/>
    </xf>
    <xf numFmtId="181" fontId="1" fillId="0" borderId="0" xfId="0" applyNumberFormat="1" applyFont="1" applyFill="1" applyBorder="1" applyAlignment="1">
      <alignment horizontal="center" vertical="center" wrapText="1"/>
    </xf>
    <xf numFmtId="0" fontId="5" fillId="0" borderId="0" xfId="0" applyFont="1" applyFill="1" applyAlignment="1">
      <alignment horizontal="center" vertical="center" wrapText="1"/>
    </xf>
    <xf numFmtId="0" fontId="5" fillId="0" borderId="0" xfId="0" applyFont="1" applyFill="1" applyAlignment="1">
      <alignment horizontal="left" vertical="center" wrapText="1"/>
    </xf>
    <xf numFmtId="0" fontId="6" fillId="0" borderId="1" xfId="0" applyFont="1" applyFill="1" applyBorder="1" applyAlignment="1">
      <alignment horizontal="center" vertical="center" wrapText="1"/>
    </xf>
    <xf numFmtId="0" fontId="7" fillId="0" borderId="1" xfId="1096" applyNumberFormat="1" applyFont="1" applyFill="1" applyBorder="1" applyAlignment="1">
      <alignment horizontal="center" vertical="center" wrapText="1"/>
    </xf>
    <xf numFmtId="0" fontId="6" fillId="0" borderId="1" xfId="1096" applyNumberFormat="1" applyFont="1" applyFill="1" applyBorder="1" applyAlignment="1">
      <alignment horizontal="center" vertical="center" wrapText="1"/>
    </xf>
    <xf numFmtId="179" fontId="7" fillId="0" borderId="1" xfId="1096" applyNumberFormat="1" applyFont="1" applyFill="1" applyBorder="1" applyAlignment="1">
      <alignment horizontal="center" vertical="center" wrapText="1"/>
    </xf>
    <xf numFmtId="178" fontId="7" fillId="0" borderId="1" xfId="1096" applyNumberFormat="1" applyFont="1" applyFill="1" applyBorder="1" applyAlignment="1">
      <alignment horizontal="center" vertical="center" wrapText="1"/>
    </xf>
    <xf numFmtId="0" fontId="7" fillId="0" borderId="1" xfId="1096" applyNumberFormat="1" applyFont="1" applyFill="1" applyBorder="1" applyAlignment="1">
      <alignment horizontal="left" vertical="center" wrapText="1"/>
    </xf>
    <xf numFmtId="0" fontId="6" fillId="0" borderId="1" xfId="1096" applyNumberFormat="1" applyFont="1" applyFill="1" applyBorder="1" applyAlignment="1">
      <alignment vertical="center" wrapText="1"/>
    </xf>
    <xf numFmtId="178" fontId="6" fillId="0" borderId="1" xfId="1096" applyNumberFormat="1" applyFont="1" applyFill="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177" fontId="6" fillId="0" borderId="1" xfId="0" applyNumberFormat="1" applyFont="1" applyFill="1" applyBorder="1" applyAlignment="1" applyProtection="1">
      <alignment horizontal="left" vertical="center" wrapText="1"/>
      <protection locked="0"/>
    </xf>
    <xf numFmtId="177" fontId="6" fillId="0" borderId="1" xfId="387" applyNumberFormat="1" applyFont="1" applyFill="1" applyBorder="1" applyAlignment="1" applyProtection="1">
      <alignment horizontal="justify" vertical="center" wrapText="1"/>
      <protection locked="0"/>
    </xf>
    <xf numFmtId="177" fontId="6" fillId="0" borderId="1" xfId="387" applyNumberFormat="1" applyFont="1" applyFill="1" applyBorder="1" applyAlignment="1" applyProtection="1">
      <alignment horizontal="center" vertical="center" wrapText="1"/>
      <protection locked="0"/>
    </xf>
    <xf numFmtId="0" fontId="6" fillId="0" borderId="1" xfId="0" applyFont="1" applyFill="1" applyBorder="1" applyAlignment="1" applyProtection="1">
      <alignment vertical="center" wrapText="1"/>
      <protection locked="0"/>
    </xf>
    <xf numFmtId="0" fontId="6" fillId="0" borderId="1" xfId="0" applyFont="1" applyFill="1" applyBorder="1" applyAlignment="1" applyProtection="1">
      <alignment horizontal="left" vertical="center" wrapText="1"/>
      <protection locked="0"/>
    </xf>
    <xf numFmtId="177" fontId="8" fillId="0" borderId="1" xfId="387" applyNumberFormat="1" applyFont="1" applyFill="1" applyBorder="1" applyAlignment="1" applyProtection="1">
      <alignment horizontal="center" vertical="center" wrapText="1"/>
      <protection locked="0"/>
    </xf>
    <xf numFmtId="0" fontId="6" fillId="0" borderId="1" xfId="1096" applyNumberFormat="1" applyFont="1" applyFill="1" applyBorder="1" applyAlignment="1">
      <alignment horizontal="left" vertical="center" wrapText="1"/>
    </xf>
    <xf numFmtId="0" fontId="0" fillId="0" borderId="1" xfId="1096" applyNumberFormat="1" applyFont="1" applyFill="1" applyBorder="1" applyAlignment="1">
      <alignment vertical="center" wrapText="1"/>
    </xf>
    <xf numFmtId="0" fontId="0" fillId="0" borderId="1" xfId="1096" applyNumberFormat="1" applyFont="1" applyFill="1" applyBorder="1" applyAlignment="1">
      <alignment horizontal="justify" vertical="center" wrapText="1"/>
    </xf>
    <xf numFmtId="0" fontId="6" fillId="0" borderId="1" xfId="1096" applyNumberFormat="1" applyFont="1" applyFill="1" applyBorder="1" applyAlignment="1">
      <alignment horizontal="justify" vertical="center" wrapText="1"/>
    </xf>
    <xf numFmtId="0" fontId="7" fillId="0" borderId="1" xfId="1096" applyNumberFormat="1" applyFont="1" applyFill="1" applyBorder="1" applyAlignment="1">
      <alignment vertical="center" wrapText="1"/>
    </xf>
    <xf numFmtId="178" fontId="6"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177" fontId="6" fillId="0" borderId="1" xfId="0" applyNumberFormat="1" applyFont="1" applyFill="1" applyBorder="1" applyAlignment="1" applyProtection="1">
      <alignment vertical="center" wrapText="1"/>
      <protection locked="0"/>
    </xf>
    <xf numFmtId="177" fontId="6" fillId="0" borderId="1" xfId="1096" applyNumberFormat="1" applyFont="1" applyFill="1" applyBorder="1" applyAlignment="1">
      <alignment horizontal="center" vertical="center" wrapText="1"/>
    </xf>
    <xf numFmtId="0" fontId="6" fillId="0" borderId="1" xfId="1096" applyNumberFormat="1" applyFont="1" applyFill="1" applyBorder="1" applyAlignment="1" applyProtection="1">
      <alignment horizontal="justify" vertical="center" wrapText="1"/>
      <protection locked="0"/>
    </xf>
    <xf numFmtId="0" fontId="6" fillId="0" borderId="1" xfId="1096" applyNumberFormat="1" applyFont="1" applyFill="1" applyBorder="1" applyAlignment="1" applyProtection="1">
      <alignment horizontal="left" vertical="center" wrapText="1"/>
      <protection locked="0"/>
    </xf>
    <xf numFmtId="0" fontId="6" fillId="0" borderId="1" xfId="1096" applyNumberFormat="1" applyFont="1" applyFill="1" applyBorder="1" applyAlignment="1" applyProtection="1">
      <alignment horizontal="center" vertical="center" wrapText="1"/>
      <protection locked="0"/>
    </xf>
    <xf numFmtId="180" fontId="6" fillId="0" borderId="1" xfId="0" applyNumberFormat="1" applyFont="1" applyFill="1" applyBorder="1" applyAlignment="1" applyProtection="1">
      <alignment horizontal="center" vertical="center" wrapText="1"/>
      <protection locked="0"/>
    </xf>
    <xf numFmtId="0" fontId="0" fillId="0" borderId="1" xfId="0" applyFont="1" applyFill="1" applyBorder="1" applyAlignment="1">
      <alignment horizontal="left" vertical="center" wrapText="1"/>
    </xf>
    <xf numFmtId="177" fontId="0" fillId="0" borderId="1" xfId="0" applyNumberFormat="1" applyFont="1" applyFill="1" applyBorder="1" applyAlignment="1" applyProtection="1">
      <alignment horizontal="left" vertical="center" wrapText="1"/>
      <protection locked="0"/>
    </xf>
    <xf numFmtId="178" fontId="7" fillId="0" borderId="1" xfId="0" applyNumberFormat="1" applyFont="1" applyFill="1" applyBorder="1" applyAlignment="1">
      <alignment horizontal="center" vertical="center" wrapText="1"/>
    </xf>
    <xf numFmtId="0" fontId="6" fillId="0" borderId="1" xfId="1096" applyNumberFormat="1" applyFont="1" applyFill="1" applyBorder="1" applyAlignment="1" applyProtection="1">
      <alignment vertical="center" wrapText="1"/>
      <protection locked="0"/>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0" fillId="0" borderId="1" xfId="1096" applyNumberFormat="1" applyFont="1" applyFill="1" applyBorder="1" applyAlignment="1">
      <alignment horizontal="left" vertical="center" wrapText="1"/>
    </xf>
    <xf numFmtId="0" fontId="10" fillId="0" borderId="2" xfId="0" applyFont="1" applyFill="1" applyBorder="1" applyAlignment="1">
      <alignment horizontal="left" vertical="center" wrapText="1"/>
    </xf>
    <xf numFmtId="177" fontId="11" fillId="0" borderId="2" xfId="0" applyNumberFormat="1" applyFont="1" applyFill="1" applyBorder="1" applyAlignment="1">
      <alignment horizontal="center" vertical="center" wrapText="1"/>
    </xf>
    <xf numFmtId="177" fontId="7" fillId="0" borderId="1" xfId="1096" applyNumberFormat="1" applyFont="1" applyFill="1" applyBorder="1" applyAlignment="1">
      <alignment horizontal="left" vertical="center" wrapText="1"/>
    </xf>
    <xf numFmtId="177" fontId="6" fillId="0" borderId="1" xfId="1096" applyNumberFormat="1" applyFont="1" applyFill="1" applyBorder="1" applyAlignment="1">
      <alignment horizontal="left" vertical="center" wrapText="1"/>
    </xf>
    <xf numFmtId="177" fontId="0" fillId="0" borderId="1" xfId="1096" applyNumberFormat="1" applyFont="1" applyFill="1" applyBorder="1" applyAlignment="1">
      <alignment horizontal="left" vertical="center" wrapText="1"/>
    </xf>
    <xf numFmtId="178" fontId="6" fillId="0" borderId="1" xfId="1096" applyNumberFormat="1" applyFont="1" applyFill="1" applyBorder="1" applyAlignment="1">
      <alignment horizontal="left" vertical="center" wrapText="1"/>
    </xf>
    <xf numFmtId="0" fontId="6" fillId="0" borderId="1" xfId="1096" applyFont="1" applyFill="1" applyBorder="1" applyAlignment="1" applyProtection="1">
      <alignment horizontal="left" vertical="center" wrapText="1"/>
    </xf>
    <xf numFmtId="178" fontId="6" fillId="0" borderId="1" xfId="0" applyNumberFormat="1" applyFont="1" applyFill="1" applyBorder="1" applyAlignment="1">
      <alignment horizontal="left" vertical="center" wrapText="1"/>
    </xf>
    <xf numFmtId="177" fontId="6" fillId="0" borderId="1" xfId="0" applyNumberFormat="1" applyFont="1" applyFill="1" applyBorder="1" applyAlignment="1" applyProtection="1">
      <alignment horizontal="center" vertical="center" wrapText="1"/>
      <protection locked="0"/>
    </xf>
    <xf numFmtId="178" fontId="0" fillId="0" borderId="1" xfId="0" applyNumberFormat="1" applyFont="1" applyFill="1" applyBorder="1" applyAlignment="1">
      <alignment horizontal="left" vertical="center" wrapText="1"/>
    </xf>
    <xf numFmtId="178" fontId="8" fillId="0" borderId="1" xfId="1096" applyNumberFormat="1" applyFont="1" applyFill="1" applyBorder="1" applyAlignment="1">
      <alignment horizontal="center" vertical="center" wrapText="1"/>
    </xf>
    <xf numFmtId="178" fontId="8" fillId="0" borderId="1" xfId="0" applyNumberFormat="1" applyFont="1" applyFill="1" applyBorder="1" applyAlignment="1">
      <alignment horizontal="center" vertical="center" wrapText="1"/>
    </xf>
    <xf numFmtId="178" fontId="7" fillId="0" borderId="1" xfId="0" applyNumberFormat="1" applyFont="1" applyFill="1" applyBorder="1" applyAlignment="1">
      <alignment horizontal="left" vertical="center" wrapText="1"/>
    </xf>
    <xf numFmtId="177" fontId="6" fillId="0" borderId="1" xfId="1096" applyNumberFormat="1" applyFont="1" applyFill="1" applyBorder="1" applyAlignment="1" applyProtection="1">
      <alignment horizontal="left" vertical="center" wrapText="1"/>
      <protection locked="0"/>
    </xf>
    <xf numFmtId="177" fontId="6" fillId="0" borderId="1" xfId="1096" applyNumberFormat="1" applyFont="1" applyFill="1" applyBorder="1" applyAlignment="1" applyProtection="1">
      <alignment horizontal="left" vertical="center" wrapText="1"/>
    </xf>
    <xf numFmtId="0" fontId="10" fillId="0" borderId="2" xfId="0" applyFont="1" applyFill="1" applyBorder="1" applyAlignment="1">
      <alignment horizontal="center" vertical="center" wrapText="1"/>
    </xf>
    <xf numFmtId="181" fontId="11" fillId="0" borderId="2" xfId="0" applyNumberFormat="1" applyFont="1" applyFill="1" applyBorder="1" applyAlignment="1">
      <alignment horizontal="center" vertical="center" wrapText="1"/>
    </xf>
    <xf numFmtId="181" fontId="10" fillId="0" borderId="2" xfId="0" applyNumberFormat="1" applyFont="1" applyFill="1" applyBorder="1" applyAlignment="1">
      <alignment horizontal="center" vertical="center" wrapText="1"/>
    </xf>
    <xf numFmtId="181" fontId="5" fillId="0" borderId="0" xfId="0" applyNumberFormat="1" applyFont="1" applyFill="1" applyAlignment="1">
      <alignment horizontal="center" vertical="center" wrapText="1"/>
    </xf>
    <xf numFmtId="0" fontId="1" fillId="0" borderId="0" xfId="0" applyFont="1" applyFill="1" applyAlignment="1">
      <alignment horizontal="center" vertical="center" wrapText="1"/>
    </xf>
    <xf numFmtId="181" fontId="1" fillId="0" borderId="0" xfId="0" applyNumberFormat="1" applyFont="1" applyFill="1" applyAlignment="1">
      <alignment horizontal="center" vertical="center" wrapText="1"/>
    </xf>
    <xf numFmtId="181" fontId="6" fillId="0" borderId="1" xfId="0" applyNumberFormat="1" applyFont="1" applyFill="1" applyBorder="1" applyAlignment="1">
      <alignment horizontal="center" vertical="center" wrapText="1"/>
    </xf>
    <xf numFmtId="181" fontId="7" fillId="0" borderId="1" xfId="1096" applyNumberFormat="1" applyFont="1" applyFill="1" applyBorder="1" applyAlignment="1">
      <alignment horizontal="center" vertical="center" wrapText="1"/>
    </xf>
    <xf numFmtId="177" fontId="6" fillId="0" borderId="1" xfId="1096" applyNumberFormat="1" applyFont="1" applyFill="1" applyBorder="1" applyAlignment="1" applyProtection="1">
      <alignment horizontal="justify" vertical="center" wrapText="1"/>
      <protection locked="0"/>
    </xf>
    <xf numFmtId="177" fontId="6" fillId="0" borderId="1" xfId="387" applyNumberFormat="1" applyFont="1" applyFill="1" applyBorder="1" applyAlignment="1" applyProtection="1">
      <alignment horizontal="left" vertical="center" wrapText="1"/>
      <protection locked="0"/>
    </xf>
    <xf numFmtId="178" fontId="12" fillId="0" borderId="0" xfId="0" applyNumberFormat="1" applyFont="1" applyFill="1" applyBorder="1" applyAlignment="1">
      <alignment horizontal="left" vertical="center" wrapText="1"/>
    </xf>
    <xf numFmtId="177" fontId="0" fillId="0" borderId="1" xfId="1096" applyNumberFormat="1" applyFont="1" applyFill="1" applyBorder="1" applyAlignment="1" applyProtection="1">
      <alignment horizontal="left" vertical="center" wrapText="1"/>
      <protection locked="0"/>
    </xf>
    <xf numFmtId="0" fontId="0" fillId="0" borderId="0" xfId="0" applyFill="1" applyAlignment="1">
      <alignment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181" fontId="11" fillId="0" borderId="3" xfId="0" applyNumberFormat="1" applyFont="1" applyFill="1" applyBorder="1" applyAlignment="1">
      <alignment horizontal="center" vertical="center" wrapText="1"/>
    </xf>
    <xf numFmtId="49" fontId="10" fillId="0" borderId="1" xfId="0" applyNumberFormat="1" applyFont="1" applyFill="1" applyBorder="1" applyAlignment="1">
      <alignment horizontal="left" vertical="center" wrapText="1"/>
    </xf>
    <xf numFmtId="181" fontId="10" fillId="0" borderId="1" xfId="0" applyNumberFormat="1" applyFont="1" applyFill="1" applyBorder="1" applyAlignment="1">
      <alignment horizontal="center" vertical="center" wrapText="1"/>
    </xf>
    <xf numFmtId="0" fontId="8" fillId="0" borderId="1" xfId="1096" applyNumberFormat="1" applyFont="1" applyFill="1" applyBorder="1" applyAlignment="1">
      <alignment horizontal="center" vertical="center" wrapText="1"/>
    </xf>
    <xf numFmtId="0" fontId="8" fillId="0" borderId="1" xfId="1096" applyNumberFormat="1"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xf>
    <xf numFmtId="0" fontId="6" fillId="0" borderId="4" xfId="0" applyFont="1" applyFill="1" applyBorder="1" applyAlignment="1">
      <alignment horizontal="left" vertical="center" wrapText="1"/>
    </xf>
    <xf numFmtId="0" fontId="6" fillId="0" borderId="5" xfId="0" applyFont="1" applyFill="1" applyBorder="1" applyAlignment="1">
      <alignment horizontal="justify" vertical="center" wrapText="1"/>
    </xf>
    <xf numFmtId="178" fontId="8" fillId="0" borderId="4" xfId="0" applyNumberFormat="1" applyFont="1" applyFill="1" applyBorder="1" applyAlignment="1">
      <alignment horizontal="center" vertical="center" wrapText="1"/>
    </xf>
    <xf numFmtId="0" fontId="6" fillId="0" borderId="4" xfId="0" applyFont="1" applyFill="1" applyBorder="1" applyAlignment="1">
      <alignment horizontal="justify" vertical="center" wrapText="1"/>
    </xf>
    <xf numFmtId="177" fontId="6" fillId="0" borderId="1" xfId="1096" applyNumberFormat="1" applyFont="1" applyFill="1" applyBorder="1" applyAlignment="1" applyProtection="1">
      <alignment horizontal="center" vertical="center" wrapText="1"/>
      <protection locked="0"/>
    </xf>
    <xf numFmtId="177" fontId="6" fillId="0" borderId="1" xfId="0" applyNumberFormat="1" applyFont="1" applyFill="1" applyBorder="1" applyAlignment="1">
      <alignment horizontal="center" vertical="center" wrapText="1"/>
    </xf>
    <xf numFmtId="177" fontId="7" fillId="0" borderId="1" xfId="1096" applyNumberFormat="1" applyFont="1" applyFill="1" applyBorder="1" applyAlignment="1">
      <alignment horizontal="center" vertical="center" wrapText="1"/>
    </xf>
    <xf numFmtId="180" fontId="6" fillId="0" borderId="1" xfId="1096" applyNumberFormat="1" applyFont="1" applyFill="1" applyBorder="1" applyAlignment="1" applyProtection="1">
      <alignment horizontal="center" vertical="center" wrapText="1"/>
      <protection locked="0"/>
    </xf>
    <xf numFmtId="0" fontId="6" fillId="0" borderId="1" xfId="0" applyFont="1" applyFill="1" applyBorder="1" applyAlignment="1">
      <alignment horizontal="justify" vertical="center"/>
    </xf>
    <xf numFmtId="177" fontId="8" fillId="0" borderId="1" xfId="0" applyNumberFormat="1" applyFont="1" applyFill="1" applyBorder="1" applyAlignment="1" applyProtection="1">
      <alignment horizontal="center" vertical="center" wrapText="1"/>
      <protection locked="0"/>
    </xf>
    <xf numFmtId="0" fontId="13"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181" fontId="10" fillId="0" borderId="3" xfId="0" applyNumberFormat="1" applyFont="1" applyFill="1" applyBorder="1" applyAlignment="1">
      <alignment horizontal="center" vertical="center" wrapText="1"/>
    </xf>
    <xf numFmtId="177" fontId="10" fillId="0" borderId="1" xfId="0" applyNumberFormat="1" applyFont="1" applyFill="1" applyBorder="1" applyAlignment="1">
      <alignment horizontal="center" vertical="center" wrapText="1"/>
    </xf>
    <xf numFmtId="178" fontId="14" fillId="0" borderId="1" xfId="1096" applyNumberFormat="1" applyFont="1" applyFill="1" applyBorder="1" applyAlignment="1">
      <alignment horizontal="center" vertical="center" wrapText="1"/>
    </xf>
    <xf numFmtId="178" fontId="6" fillId="0" borderId="4" xfId="0" applyNumberFormat="1" applyFont="1" applyFill="1" applyBorder="1" applyAlignment="1">
      <alignment horizontal="center" vertical="center" wrapText="1"/>
    </xf>
    <xf numFmtId="176" fontId="8" fillId="0" borderId="4" xfId="0" applyNumberFormat="1" applyFont="1" applyFill="1" applyBorder="1" applyAlignment="1">
      <alignment horizontal="center" vertical="center" wrapText="1"/>
    </xf>
    <xf numFmtId="177" fontId="15"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181" fontId="7" fillId="2" borderId="1" xfId="1096" applyNumberFormat="1" applyFont="1" applyFill="1" applyBorder="1" applyAlignment="1">
      <alignment horizontal="center" vertical="center" wrapText="1"/>
    </xf>
    <xf numFmtId="0" fontId="15" fillId="0" borderId="1" xfId="1096" applyNumberFormat="1" applyFont="1" applyFill="1" applyBorder="1" applyAlignment="1">
      <alignment horizontal="center" vertical="center" wrapText="1"/>
    </xf>
    <xf numFmtId="178" fontId="1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top" wrapText="1"/>
    </xf>
    <xf numFmtId="177" fontId="6" fillId="0" borderId="6" xfId="1096" applyNumberFormat="1" applyFont="1" applyFill="1" applyBorder="1" applyAlignment="1" applyProtection="1">
      <alignment horizontal="left" vertical="center" wrapText="1"/>
      <protection locked="0"/>
    </xf>
    <xf numFmtId="0" fontId="16" fillId="0" borderId="0" xfId="0" applyFont="1" applyFill="1" applyAlignment="1">
      <alignment vertical="center" wrapText="1"/>
    </xf>
    <xf numFmtId="0" fontId="16" fillId="0" borderId="0" xfId="0" applyFont="1" applyFill="1" applyBorder="1" applyAlignment="1">
      <alignment vertical="center" wrapText="1"/>
    </xf>
    <xf numFmtId="178" fontId="1" fillId="0" borderId="0" xfId="1096" applyNumberFormat="1" applyFont="1" applyFill="1" applyBorder="1" applyAlignment="1">
      <alignment horizontal="center" vertical="center" wrapText="1"/>
    </xf>
    <xf numFmtId="0" fontId="6" fillId="0" borderId="1" xfId="0" applyNumberFormat="1" applyFont="1" applyFill="1" applyBorder="1" applyAlignment="1" applyProtection="1">
      <alignment horizontal="left" vertical="center" wrapText="1"/>
      <protection locked="0"/>
    </xf>
    <xf numFmtId="0" fontId="1" fillId="0" borderId="0" xfId="0" applyFont="1" applyFill="1" applyBorder="1" applyAlignment="1">
      <alignment vertical="center"/>
    </xf>
  </cellXfs>
  <cellStyles count="1355">
    <cellStyle name="常规" xfId="0" builtinId="0"/>
    <cellStyle name="注释 6" xfId="1"/>
    <cellStyle name="强调文字颜色 4 2" xfId="2"/>
    <cellStyle name="20% - 强调文字颜色 6 8" xfId="3"/>
    <cellStyle name="60% - 强调文字颜色 3 9" xfId="4"/>
    <cellStyle name="标题 1 19" xfId="5"/>
    <cellStyle name="标题 1 24" xfId="6"/>
    <cellStyle name="40% - 强调文字颜色 5 10" xfId="7"/>
    <cellStyle name="60% - 强调文字颜色 5 4" xfId="8"/>
    <cellStyle name="输出 12" xfId="9"/>
    <cellStyle name="标题 4 22" xfId="10"/>
    <cellStyle name="标题 4 17" xfId="11"/>
    <cellStyle name="强调文字颜色 1 5" xfId="12"/>
    <cellStyle name="注释 11" xfId="13"/>
    <cellStyle name="20% - 强调文字颜色 4 24" xfId="14"/>
    <cellStyle name="20% - 强调文字颜色 4 19" xfId="15"/>
    <cellStyle name="40% - 强调文字颜色 4 28" xfId="16"/>
    <cellStyle name="链接单元格 21" xfId="17"/>
    <cellStyle name="链接单元格 16" xfId="18"/>
    <cellStyle name="60% - 强调文字颜色 2 29" xfId="19"/>
    <cellStyle name="计算 25" xfId="20"/>
    <cellStyle name="计算 30" xfId="21"/>
    <cellStyle name="40% - 强调文字颜色 6 16" xfId="22"/>
    <cellStyle name="40% - 强调文字颜色 6 21" xfId="23"/>
    <cellStyle name="计算 17" xfId="24"/>
    <cellStyle name="计算 22" xfId="25"/>
    <cellStyle name="40% - 强调文字颜色 6 13" xfId="26"/>
    <cellStyle name="60% - 强调文字颜色 4 27" xfId="27"/>
    <cellStyle name="40% - 强调文字颜色 3 4" xfId="28"/>
    <cellStyle name="强调文字颜色 2 15" xfId="29"/>
    <cellStyle name="强调文字颜色 2 20" xfId="30"/>
    <cellStyle name="60% - 强调文字颜色 6 21" xfId="31"/>
    <cellStyle name="60% - 强调文字颜色 6 16" xfId="32"/>
    <cellStyle name="标题 3 23" xfId="33"/>
    <cellStyle name="标题 3 18" xfId="34"/>
    <cellStyle name="强调文字颜色 5 4" xfId="35"/>
    <cellStyle name="40% - 强调文字颜色 1 11" xfId="36"/>
    <cellStyle name="强调文字颜色 4 22" xfId="37"/>
    <cellStyle name="强调文字颜色 4 17" xfId="38"/>
    <cellStyle name="差 10" xfId="39"/>
    <cellStyle name="强调文字颜色 6 3" xfId="40"/>
    <cellStyle name="强调文字颜色 2 11" xfId="41"/>
    <cellStyle name="解释性文本 2" xfId="42"/>
    <cellStyle name="检查单元格 18" xfId="43"/>
    <cellStyle name="检查单元格 23" xfId="44"/>
    <cellStyle name="汇总 11" xfId="45"/>
    <cellStyle name="20% - 强调文字颜色 2 28" xfId="46"/>
    <cellStyle name="60% - 强调文字颜色 5 7" xfId="47"/>
    <cellStyle name="40% - 强调文字颜色 5 13" xfId="48"/>
    <cellStyle name="常规 36" xfId="49"/>
    <cellStyle name="40% - 强调文字颜色 1 10" xfId="50"/>
    <cellStyle name="解释性文本 12" xfId="51"/>
    <cellStyle name="60% - 强调文字颜色 5 13" xfId="52"/>
    <cellStyle name="60% - 强调文字颜色 3 2" xfId="53"/>
    <cellStyle name="20% - 强调文字颜色 3 8" xfId="54"/>
    <cellStyle name="60% - 强调文字颜色 1 17" xfId="55"/>
    <cellStyle name="60% - 强调文字颜色 1 22" xfId="56"/>
    <cellStyle name="检查单元格 5" xfId="57"/>
    <cellStyle name="60% - 强调文字颜色 3 29" xfId="58"/>
    <cellStyle name="强调文字颜色 3 10" xfId="59"/>
    <cellStyle name="40% - 着色 5" xfId="60"/>
    <cellStyle name="40% - 强调文字颜色 3 22" xfId="61"/>
    <cellStyle name="40% - 强调文字颜色 3 17" xfId="62"/>
    <cellStyle name="20% - 着色 4" xfId="63"/>
    <cellStyle name="40% - 强调文字颜色 1 5" xfId="64"/>
    <cellStyle name="标题 1 5" xfId="65"/>
    <cellStyle name="强调文字颜色 1 11" xfId="66"/>
    <cellStyle name="强调文字颜色 5 5" xfId="67"/>
    <cellStyle name="40% - 强调文字颜色 5 2" xfId="68"/>
    <cellStyle name="20% - 强调文字颜色 5 28" xfId="69"/>
    <cellStyle name="强调文字颜色 3 7" xfId="70"/>
    <cellStyle name="注释 27" xfId="71"/>
    <cellStyle name="警告文本 24" xfId="72"/>
    <cellStyle name="警告文本 19" xfId="73"/>
    <cellStyle name="注释 2" xfId="74"/>
    <cellStyle name="20% - 强调文字颜色 6 4" xfId="75"/>
    <cellStyle name="强调文字颜色 3 27" xfId="76"/>
    <cellStyle name="60% - 强调文字颜色 2 15" xfId="77"/>
    <cellStyle name="60% - 强调文字颜色 2 20" xfId="78"/>
    <cellStyle name="强调文字颜色 4 21" xfId="79"/>
    <cellStyle name="强调文字颜色 4 16" xfId="80"/>
    <cellStyle name="常规 8 52017年钦州市人民政府为民办实事项目责任表" xfId="81"/>
    <cellStyle name="解释性文本 6" xfId="82"/>
    <cellStyle name="检查单元格 27" xfId="83"/>
    <cellStyle name="计算 12" xfId="84"/>
    <cellStyle name="40% - 强调文字颜色 5 5" xfId="85"/>
    <cellStyle name="40% - 强调文字颜色 6 11" xfId="86"/>
    <cellStyle name="计算 15" xfId="87"/>
    <cellStyle name="计算 20" xfId="88"/>
    <cellStyle name="强调文字颜色 3 5" xfId="89"/>
    <cellStyle name="注释 25" xfId="90"/>
    <cellStyle name="注释 30" xfId="91"/>
    <cellStyle name="警告文本 22" xfId="92"/>
    <cellStyle name="警告文本 17" xfId="93"/>
    <cellStyle name="60% - 强调文字颜色 6 25" xfId="94"/>
    <cellStyle name="60% - 强调文字颜色 6 30" xfId="95"/>
    <cellStyle name="差 18" xfId="96"/>
    <cellStyle name="差 23" xfId="97"/>
    <cellStyle name="着色 2" xfId="98"/>
    <cellStyle name="标题 1 18" xfId="99"/>
    <cellStyle name="标题 1 23" xfId="100"/>
    <cellStyle name="20% - 强调文字颜色 6 7" xfId="101"/>
    <cellStyle name="注释 5" xfId="102"/>
    <cellStyle name="60% - 强调文字颜色 3 8" xfId="103"/>
    <cellStyle name="0,0_x000d__x000a_NA_x000d__x000a_ 22" xfId="104"/>
    <cellStyle name="0,0_x000d__x000a_NA_x000d__x000a_ 17" xfId="105"/>
    <cellStyle name="标题 4 9" xfId="106"/>
    <cellStyle name="40% - 强调文字颜色 1 29" xfId="107"/>
    <cellStyle name="40% - 强调文字颜色 1 3" xfId="108"/>
    <cellStyle name="警告文本 25" xfId="109"/>
    <cellStyle name="20% - 强调文字颜色 2 13" xfId="110"/>
    <cellStyle name="40% - 强调文字颜色 6 9" xfId="111"/>
    <cellStyle name="60% - 强调文字颜色 4 23" xfId="112"/>
    <cellStyle name="60% - 强调文字颜色 4 18" xfId="113"/>
    <cellStyle name="强调文字颜色 6 24" xfId="114"/>
    <cellStyle name="强调文字颜色 6 19" xfId="115"/>
    <cellStyle name="标题 3 26" xfId="116"/>
    <cellStyle name="常规 26" xfId="117"/>
    <cellStyle name="常规 31" xfId="118"/>
    <cellStyle name="链接单元格 8" xfId="119"/>
    <cellStyle name="40% - 强调文字颜色 2 11" xfId="120"/>
    <cellStyle name="60% - 强调文字颜色 1 25" xfId="121"/>
    <cellStyle name="60% - 强调文字颜色 1 30" xfId="122"/>
    <cellStyle name="常规 3 13" xfId="123"/>
    <cellStyle name="强调文字颜色 3 26" xfId="124"/>
    <cellStyle name="20% - 强调文字颜色 6 3" xfId="125"/>
    <cellStyle name="20% - 强调文字颜色 2 5" xfId="126"/>
    <cellStyle name="样式 1" xfId="127"/>
    <cellStyle name="40% - 强调文字颜色 2 20" xfId="128"/>
    <cellStyle name="40% - 强调文字颜色 2 15" xfId="129"/>
    <cellStyle name="常规 2 22" xfId="130"/>
    <cellStyle name="常规 2 17" xfId="131"/>
    <cellStyle name="0,0_x000d__x000a_NA_x000d__x000a_ 3" xfId="132"/>
    <cellStyle name="20% - 强调文字颜色 3 19" xfId="133"/>
    <cellStyle name="20% - 强调文字颜色 3 24" xfId="134"/>
    <cellStyle name="40% - 强调文字颜色 6 17" xfId="135"/>
    <cellStyle name="40% - 强调文字颜色 6 22" xfId="136"/>
    <cellStyle name="计算 26" xfId="137"/>
    <cellStyle name="40% - 强调文字颜色 3 27" xfId="138"/>
    <cellStyle name="40% - 强调文字颜色 5 4" xfId="139"/>
    <cellStyle name="标题 3 21" xfId="140"/>
    <cellStyle name="标题 3 16" xfId="141"/>
    <cellStyle name="60% - 强调文字颜色 3 3" xfId="142"/>
    <cellStyle name="20% - 强调文字颜色 3 17" xfId="143"/>
    <cellStyle name="20% - 强调文字颜色 3 22" xfId="144"/>
    <cellStyle name="常规 2 20" xfId="145"/>
    <cellStyle name="常规 2 15" xfId="146"/>
    <cellStyle name="60% - 强调文字颜色 3 12" xfId="147"/>
    <cellStyle name="标题 3 15" xfId="148"/>
    <cellStyle name="标题 3 20" xfId="149"/>
    <cellStyle name="常规 3 11" xfId="150"/>
    <cellStyle name="40% - 强调文字颜色 6 23" xfId="151"/>
    <cellStyle name="40% - 强调文字颜色 6 18" xfId="152"/>
    <cellStyle name="计算 27" xfId="153"/>
    <cellStyle name="40% - 强调文字颜色 3 9" xfId="154"/>
    <cellStyle name="40% - 强调文字颜色 3 6" xfId="155"/>
    <cellStyle name="60% - 强调文字颜色 4 29" xfId="156"/>
    <cellStyle name="适中 7" xfId="157"/>
    <cellStyle name="输出 8" xfId="158"/>
    <cellStyle name="汇总 4" xfId="159"/>
    <cellStyle name="检查单元格 20" xfId="160"/>
    <cellStyle name="检查单元格 15" xfId="161"/>
    <cellStyle name="强调文字颜色 6 18" xfId="162"/>
    <cellStyle name="强调文字颜色 6 23" xfId="163"/>
    <cellStyle name="60% - 强调文字颜色 4 22" xfId="164"/>
    <cellStyle name="60% - 强调文字颜色 4 17" xfId="165"/>
    <cellStyle name="60% - 强调文字颜色 2 13" xfId="166"/>
    <cellStyle name="60% - 强调文字颜色 1 26" xfId="167"/>
    <cellStyle name="常规 3 14" xfId="168"/>
    <cellStyle name="好 6" xfId="169"/>
    <cellStyle name="60% - 强调文字颜色 4 11" xfId="170"/>
    <cellStyle name="20% - 强调文字颜色 5 4" xfId="171"/>
    <cellStyle name="常规 2 18" xfId="172"/>
    <cellStyle name="常规 2 23" xfId="173"/>
    <cellStyle name="0,0_x000d__x000a_NA_x000d__x000a_ 4" xfId="174"/>
    <cellStyle name="20% - 强调文字颜色 3 25" xfId="175"/>
    <cellStyle name="20% - 强调文字颜色 3 30" xfId="176"/>
    <cellStyle name="20% - 强调文字颜色 5 5" xfId="177"/>
    <cellStyle name="强调文字颜色 1 10" xfId="178"/>
    <cellStyle name="40% - 强调文字颜色 3 30" xfId="179"/>
    <cellStyle name="40% - 强调文字颜色 3 25" xfId="180"/>
    <cellStyle name="差 5" xfId="181"/>
    <cellStyle name="60% - 强调文字颜色 3 20" xfId="182"/>
    <cellStyle name="60% - 强调文字颜色 3 15" xfId="183"/>
    <cellStyle name="强调文字颜色 5 16" xfId="184"/>
    <cellStyle name="强调文字颜色 5 21" xfId="185"/>
    <cellStyle name="60% - 强调文字颜色 2 7" xfId="186"/>
    <cellStyle name="20% - 强调文字颜色 5 6" xfId="187"/>
    <cellStyle name="20% - 强调文字颜色 1 26" xfId="188"/>
    <cellStyle name="20% - 强调文字颜色 3 4" xfId="189"/>
    <cellStyle name="60% - 强调文字颜色 1 13" xfId="190"/>
    <cellStyle name="强调文字颜色 3 14" xfId="191"/>
    <cellStyle name="常规 3" xfId="192"/>
    <cellStyle name="0,0_x000d__x000a_NA_x000d__x000a_ 9" xfId="193"/>
    <cellStyle name="40% - 强调文字颜色 1 16" xfId="194"/>
    <cellStyle name="40% - 强调文字颜色 1 21" xfId="195"/>
    <cellStyle name="警告文本 9" xfId="196"/>
    <cellStyle name="注释 3" xfId="197"/>
    <cellStyle name="60% - 强调文字颜色 3 6" xfId="198"/>
    <cellStyle name="标题 1 16" xfId="199"/>
    <cellStyle name="标题 1 21" xfId="200"/>
    <cellStyle name="标题 14" xfId="201"/>
    <cellStyle name="40% - 强调文字颜色 1 7" xfId="202"/>
    <cellStyle name="40% - 强调文字颜色 1 22" xfId="203"/>
    <cellStyle name="40% - 强调文字颜色 1 17" xfId="204"/>
    <cellStyle name="60% - 强调文字颜色 4 13" xfId="205"/>
    <cellStyle name="好 8" xfId="206"/>
    <cellStyle name="常规 3 21" xfId="207"/>
    <cellStyle name="常规 3 16" xfId="208"/>
    <cellStyle name="60% - 强调文字颜色 1 28" xfId="209"/>
    <cellStyle name="0,0_x000d__x000a_NA_x000d__x000a_ 15" xfId="210"/>
    <cellStyle name="0,0_x000d__x000a_NA_x000d__x000a_ 20" xfId="211"/>
    <cellStyle name="适中 3" xfId="212"/>
    <cellStyle name="输出 4" xfId="213"/>
    <cellStyle name="0,0_x000d__x000a_NA_x000d__x000a_ 13" xfId="214"/>
    <cellStyle name="40% - 强调文字颜色 2 5" xfId="215"/>
    <cellStyle name="60% - 强调文字颜色 2 11" xfId="216"/>
    <cellStyle name="强调文字颜色 4 12" xfId="217"/>
    <cellStyle name="差 29" xfId="218"/>
    <cellStyle name="检查单元格 8" xfId="219"/>
    <cellStyle name="常规 3 17" xfId="220"/>
    <cellStyle name="60% - 强调文字颜色 1 29" xfId="221"/>
    <cellStyle name="40% - 强调文字颜色 6 26" xfId="222"/>
    <cellStyle name="0,0_x000d__x000a_NA_x000d__x000a_ 21" xfId="223"/>
    <cellStyle name="0,0_x000d__x000a_NA_x000d__x000a_ 16" xfId="224"/>
    <cellStyle name="强调文字颜色 3 8" xfId="225"/>
    <cellStyle name="40% - 强调文字颜色 3 5" xfId="226"/>
    <cellStyle name="60% - 强调文字颜色 4 28" xfId="227"/>
    <cellStyle name="好 27" xfId="228"/>
    <cellStyle name="差 21" xfId="229"/>
    <cellStyle name="差 16" xfId="230"/>
    <cellStyle name="汇总 13" xfId="231"/>
    <cellStyle name="20% - 强调文字颜色 2 22" xfId="232"/>
    <cellStyle name="20% - 强调文字颜色 2 17" xfId="233"/>
    <cellStyle name="40% - 强调文字颜色 2 3" xfId="234"/>
    <cellStyle name="0,0_x000d__x000a_NA_x000d__x000a_ 11" xfId="235"/>
    <cellStyle name="40% - 强调文字颜色 6 25" xfId="236"/>
    <cellStyle name="40% - 强调文字颜色 6 30" xfId="237"/>
    <cellStyle name="60% - 强调文字颜色 4 5" xfId="238"/>
    <cellStyle name="解释性文本 4" xfId="239"/>
    <cellStyle name="检查单元格 30" xfId="240"/>
    <cellStyle name="检查单元格 25" xfId="241"/>
    <cellStyle name="强调文字颜色 2 21" xfId="242"/>
    <cellStyle name="强调文字颜色 2 16" xfId="243"/>
    <cellStyle name="20% - 强调文字颜色 3 10" xfId="244"/>
    <cellStyle name="强调文字颜色 1 12" xfId="245"/>
    <cellStyle name="注释 28" xfId="246"/>
    <cellStyle name="常规 3 5" xfId="247"/>
    <cellStyle name="40% - 强调文字颜色 2 13" xfId="248"/>
    <cellStyle name="60% - 强调文字颜色 5 18" xfId="249"/>
    <cellStyle name="60% - 强调文字颜色 5 23" xfId="250"/>
    <cellStyle name="解释性文本 22" xfId="251"/>
    <cellStyle name="解释性文本 17" xfId="252"/>
    <cellStyle name="40% - 强调文字颜色 4 2" xfId="253"/>
    <cellStyle name="20% - 强调文字颜色 2 7" xfId="254"/>
    <cellStyle name="强调文字颜色 1 4" xfId="255"/>
    <cellStyle name="标题 4 21" xfId="256"/>
    <cellStyle name="标题 4 16" xfId="257"/>
    <cellStyle name="60% - 强调文字颜色 3 7" xfId="258"/>
    <cellStyle name="注释 4" xfId="259"/>
    <cellStyle name="标题 3 17" xfId="260"/>
    <cellStyle name="标题 3 22" xfId="261"/>
    <cellStyle name="常规 22" xfId="262"/>
    <cellStyle name="常规 17" xfId="263"/>
    <cellStyle name="60% - 强调文字颜色 3 14" xfId="264"/>
    <cellStyle name="60% - 强调文字颜色 5 2" xfId="265"/>
    <cellStyle name="强调文字颜色 1 29" xfId="266"/>
    <cellStyle name="警告文本 13" xfId="267"/>
    <cellStyle name="计算 28" xfId="268"/>
    <cellStyle name="强调文字颜色 5 3" xfId="269"/>
    <cellStyle name="40% - 强调文字颜色 3 20" xfId="270"/>
    <cellStyle name="40% - 强调文字颜色 3 15" xfId="271"/>
    <cellStyle name="适中 25" xfId="272"/>
    <cellStyle name="适中 30" xfId="273"/>
    <cellStyle name="60% - 强调文字颜色 5 3" xfId="274"/>
    <cellStyle name="20% - 强调文字颜色 2 24" xfId="275"/>
    <cellStyle name="20% - 强调文字颜色 2 19" xfId="276"/>
    <cellStyle name="强调文字颜色 5 8" xfId="277"/>
    <cellStyle name="40% - 强调文字颜色 1 15" xfId="278"/>
    <cellStyle name="40% - 强调文字颜色 1 20" xfId="279"/>
    <cellStyle name="40% - 强调文字颜色 3 13" xfId="280"/>
    <cellStyle name="适中 23" xfId="281"/>
    <cellStyle name="适中 18" xfId="282"/>
    <cellStyle name="输出 28" xfId="283"/>
    <cellStyle name="汇总 22" xfId="284"/>
    <cellStyle name="汇总 17" xfId="285"/>
    <cellStyle name="40% - 强调文字颜色 3 14" xfId="286"/>
    <cellStyle name="强调文字颜色 5 2" xfId="287"/>
    <cellStyle name="标题 3 14" xfId="288"/>
    <cellStyle name="20% - 强调文字颜色 3 11" xfId="289"/>
    <cellStyle name="汇总 8" xfId="290"/>
    <cellStyle name="常规 2 25" xfId="291"/>
    <cellStyle name="常规 2 30" xfId="292"/>
    <cellStyle name="计算 2" xfId="293"/>
    <cellStyle name="0,0_x000d__x000a_NA_x000d__x000a_ 6" xfId="294"/>
    <cellStyle name="20% - 强调文字颜色 3 27" xfId="295"/>
    <cellStyle name="输入 8" xfId="296"/>
    <cellStyle name="链接单元格 6" xfId="297"/>
    <cellStyle name="适中 29" xfId="298"/>
    <cellStyle name="40% - 强调文字颜色 6 3" xfId="299"/>
    <cellStyle name="标题 4 14" xfId="300"/>
    <cellStyle name="强调文字颜色 1 2" xfId="301"/>
    <cellStyle name="20% - 强调文字颜色 5 12" xfId="302"/>
    <cellStyle name="40% - 强调文字颜色 5 7" xfId="303"/>
    <cellStyle name="标题 2 8" xfId="304"/>
    <cellStyle name="标题 1 14" xfId="305"/>
    <cellStyle name="40% - 强调文字颜色 6 28" xfId="306"/>
    <cellStyle name="标题 1 11" xfId="307"/>
    <cellStyle name="标题 2 5" xfId="308"/>
    <cellStyle name="汇总 27" xfId="309"/>
    <cellStyle name="20% - 强调文字颜色 6 9" xfId="310"/>
    <cellStyle name="解释性文本 5" xfId="311"/>
    <cellStyle name="常规_2004年部门预算上报表" xfId="312"/>
    <cellStyle name="20% - 强调文字颜色 5 2" xfId="313"/>
    <cellStyle name="20% - 强调文字颜色 3 28" xfId="314"/>
    <cellStyle name="强调文字颜色 1 6" xfId="315"/>
    <cellStyle name="标题 4 23" xfId="316"/>
    <cellStyle name="标题 4 18" xfId="317"/>
    <cellStyle name="60% - 强调文字颜色 5 27" xfId="318"/>
    <cellStyle name="标题 3 8" xfId="319"/>
    <cellStyle name="解释性文本 26" xfId="320"/>
    <cellStyle name="40% - 强调文字颜色 4 6" xfId="321"/>
    <cellStyle name="20% - 强调文字颜色 4 8" xfId="322"/>
    <cellStyle name="40% - 强调文字颜色 2 28" xfId="323"/>
    <cellStyle name="40% - 强调文字颜色 5 16" xfId="324"/>
    <cellStyle name="40% - 强调文字颜色 5 21" xfId="325"/>
    <cellStyle name="好 10" xfId="326"/>
    <cellStyle name="常规 3 7" xfId="327"/>
    <cellStyle name="60% - 强调文字颜色 2 2" xfId="328"/>
    <cellStyle name="强调文字颜色 5 11" xfId="329"/>
    <cellStyle name="20% - 强调文字颜色 2 3" xfId="330"/>
    <cellStyle name="40% - 强调文字颜色 5 19" xfId="331"/>
    <cellStyle name="40% - 强调文字颜色 5 24" xfId="332"/>
    <cellStyle name="好 13" xfId="333"/>
    <cellStyle name="样式 1 2" xfId="334"/>
    <cellStyle name="20% - 强调文字颜色 4 12" xfId="335"/>
    <cellStyle name="标题 23" xfId="336"/>
    <cellStyle name="标题 18" xfId="337"/>
    <cellStyle name="常规 6" xfId="338"/>
    <cellStyle name="60% - 强调文字颜色 2 30" xfId="339"/>
    <cellStyle name="60% - 强调文字颜色 2 25" xfId="340"/>
    <cellStyle name="强调文字颜色 3 23" xfId="341"/>
    <cellStyle name="强调文字颜色 3 18" xfId="342"/>
    <cellStyle name="常规 3 10" xfId="343"/>
    <cellStyle name="链接单元格 26" xfId="344"/>
    <cellStyle name="20% - 强调文字颜色 1 20" xfId="345"/>
    <cellStyle name="20% - 强调文字颜色 1 15" xfId="346"/>
    <cellStyle name="60% - 强调文字颜色 6 13" xfId="347"/>
    <cellStyle name="标题 8" xfId="348"/>
    <cellStyle name="常规 8" xfId="349"/>
    <cellStyle name="解释性文本 14" xfId="350"/>
    <cellStyle name="60% - 强调文字颜色 5 20" xfId="351"/>
    <cellStyle name="60% - 强调文字颜色 5 15" xfId="352"/>
    <cellStyle name="输出 30" xfId="353"/>
    <cellStyle name="输出 25" xfId="354"/>
    <cellStyle name="适中 20" xfId="355"/>
    <cellStyle name="适中 15" xfId="356"/>
    <cellStyle name="常规 2 7" xfId="357"/>
    <cellStyle name="20% - 强调文字颜色 2 6" xfId="358"/>
    <cellStyle name="40% - 强调文字颜色 5 27" xfId="359"/>
    <cellStyle name="好 16" xfId="360"/>
    <cellStyle name="好 21" xfId="361"/>
    <cellStyle name="强调文字颜色 2 4" xfId="362"/>
    <cellStyle name="强调文字颜色 1 13" xfId="363"/>
    <cellStyle name="标题 1 7" xfId="364"/>
    <cellStyle name="强调文字颜色 6 6" xfId="365"/>
    <cellStyle name="强调文字颜色 6 5" xfId="366"/>
    <cellStyle name="0,0_x000d__x000a_NA_x000d__x000a_ 18" xfId="367"/>
    <cellStyle name="40% - 强调文字颜色 2 18" xfId="368"/>
    <cellStyle name="40% - 强调文字颜色 2 23" xfId="369"/>
    <cellStyle name="20% - 强调文字颜色 4 3" xfId="370"/>
    <cellStyle name="常规 3 2" xfId="371"/>
    <cellStyle name="常规_2017年钦州市人民政府为民办实事项目责任表_44" xfId="372"/>
    <cellStyle name="强调文字颜色 6 10" xfId="373"/>
    <cellStyle name="40% - 强调文字颜色 6 20" xfId="374"/>
    <cellStyle name="40% - 强调文字颜色 6 15" xfId="375"/>
    <cellStyle name="计算 24" xfId="376"/>
    <cellStyle name="计算 19" xfId="377"/>
    <cellStyle name="汇总 21" xfId="378"/>
    <cellStyle name="汇总 16" xfId="379"/>
    <cellStyle name="20% - 强调文字颜色 2 30" xfId="380"/>
    <cellStyle name="20% - 强调文字颜色 2 25" xfId="381"/>
    <cellStyle name="警告文本 27" xfId="382"/>
    <cellStyle name="20% - 强调文字颜色 2 20" xfId="383"/>
    <cellStyle name="20% - 强调文字颜色 2 15" xfId="384"/>
    <cellStyle name="强调文字颜色 1 26" xfId="385"/>
    <cellStyle name="警告文本 10" xfId="386"/>
    <cellStyle name="常规 2" xfId="387"/>
    <cellStyle name="40% - 强调文字颜色 4 10" xfId="388"/>
    <cellStyle name="输入 13" xfId="389"/>
    <cellStyle name="常规 3 18" xfId="390"/>
    <cellStyle name="警告文本 5" xfId="391"/>
    <cellStyle name="检查单元格 10" xfId="392"/>
    <cellStyle name="20% - 强调文字颜色 5 9" xfId="393"/>
    <cellStyle name="警告文本 3" xfId="394"/>
    <cellStyle name="40% - 强调文字颜色 5 17" xfId="395"/>
    <cellStyle name="40% - 强调文字颜色 5 22" xfId="396"/>
    <cellStyle name="好 11" xfId="397"/>
    <cellStyle name="强调文字颜色 2 10" xfId="398"/>
    <cellStyle name="20% - 强调文字颜色 2 27" xfId="399"/>
    <cellStyle name="标题 6" xfId="400"/>
    <cellStyle name="60% - 强调文字颜色 6 11" xfId="401"/>
    <cellStyle name="计算 6" xfId="402"/>
    <cellStyle name="40% - 强调文字颜色 2 12" xfId="403"/>
    <cellStyle name="常规 8 5_2017年钦州市人民政府为民办实事项目责任表" xfId="404"/>
    <cellStyle name="检查单元格 11" xfId="405"/>
    <cellStyle name="计算 8" xfId="406"/>
    <cellStyle name="20% - 强调文字颜色 5 3" xfId="407"/>
    <cellStyle name="20% - 强调文字颜色 3 29" xfId="408"/>
    <cellStyle name="60% - 强调文字颜色 3 13" xfId="409"/>
    <cellStyle name="输出 27" xfId="410"/>
    <cellStyle name="适中 17" xfId="411"/>
    <cellStyle name="适中 22" xfId="412"/>
    <cellStyle name="常规 2 9" xfId="413"/>
    <cellStyle name="强调文字颜色 4 7" xfId="414"/>
    <cellStyle name="强调文字颜色 5 26" xfId="415"/>
    <cellStyle name="60% - 强调文字颜色 3 30" xfId="416"/>
    <cellStyle name="60% - 强调文字颜色 3 25" xfId="417"/>
    <cellStyle name="标题 4 3" xfId="418"/>
    <cellStyle name="强调文字颜色 2 5" xfId="419"/>
    <cellStyle name="警告文本 4" xfId="420"/>
    <cellStyle name="40% - 强调文字颜色 2 2" xfId="421"/>
    <cellStyle name="20% - 强调文字颜色 1 7" xfId="422"/>
    <cellStyle name="强调文字颜色 4 10" xfId="423"/>
    <cellStyle name="60% - 强调文字颜色 2 28" xfId="424"/>
    <cellStyle name="20% - 强调文字颜色 5 18" xfId="425"/>
    <cellStyle name="20% - 强调文字颜色 5 23" xfId="426"/>
    <cellStyle name="60% - 强调文字颜色 1 6" xfId="427"/>
    <cellStyle name="强调文字颜色 4 29" xfId="428"/>
    <cellStyle name="常规 21" xfId="429"/>
    <cellStyle name="常规 16" xfId="430"/>
    <cellStyle name="40% - 强调文字颜色 4 9" xfId="431"/>
    <cellStyle name="检查单元格 14" xfId="432"/>
    <cellStyle name="注释 19" xfId="433"/>
    <cellStyle name="注释 24" xfId="434"/>
    <cellStyle name="60% - 强调文字颜色 3 10" xfId="435"/>
    <cellStyle name="强调文字颜色 4 4" xfId="436"/>
    <cellStyle name="注释 8" xfId="437"/>
    <cellStyle name="强调文字颜色 6 12" xfId="438"/>
    <cellStyle name="输入 12" xfId="439"/>
    <cellStyle name="20% - 强调文字颜色 3 6" xfId="440"/>
    <cellStyle name="60% - 强调文字颜色 1 15" xfId="441"/>
    <cellStyle name="60% - 强调文字颜色 1 20" xfId="442"/>
    <cellStyle name="40% - 强调文字颜色 2 9" xfId="443"/>
    <cellStyle name="标题 2 13" xfId="444"/>
    <cellStyle name="强调文字颜色 4 11" xfId="445"/>
    <cellStyle name="计算 9" xfId="446"/>
    <cellStyle name="60% - 强调文字颜色 6 6" xfId="447"/>
    <cellStyle name="20% - 强调文字颜色 6 23" xfId="448"/>
    <cellStyle name="20% - 强调文字颜色 6 18" xfId="449"/>
    <cellStyle name="40% - 强调文字颜色 1 14" xfId="450"/>
    <cellStyle name="60% - 强调文字颜色 1 5" xfId="451"/>
    <cellStyle name="20% - 强调文字颜色 5 22" xfId="452"/>
    <cellStyle name="20% - 强调文字颜色 5 17" xfId="453"/>
    <cellStyle name="40% - 强调文字颜色 3 10" xfId="454"/>
    <cellStyle name="标题 4 27" xfId="455"/>
    <cellStyle name="强调文字颜色 2 2" xfId="456"/>
    <cellStyle name="20% - 强调文字颜色 5 8" xfId="457"/>
    <cellStyle name="警告文本 2" xfId="458"/>
    <cellStyle name="60% - 强调文字颜色 2 14" xfId="459"/>
    <cellStyle name="警告文本 7" xfId="460"/>
    <cellStyle name="40% - 强调文字颜色 3 11" xfId="461"/>
    <cellStyle name="强调文字颜色 2 7" xfId="462"/>
    <cellStyle name="常规 2 27" xfId="463"/>
    <cellStyle name="0,0_x000d__x000a_NA_x000d__x000a_ 8" xfId="464"/>
    <cellStyle name="计算 4" xfId="465"/>
    <cellStyle name="警告文本 8" xfId="466"/>
    <cellStyle name="60% - 强调文字颜色 3 4" xfId="467"/>
    <cellStyle name="40% - 强调文字颜色 3 12" xfId="468"/>
    <cellStyle name="20% - 强调文字颜色 1 24" xfId="469"/>
    <cellStyle name="20% - 强调文字颜色 1 19" xfId="470"/>
    <cellStyle name="20% - 强调文字颜色 3 2" xfId="471"/>
    <cellStyle name="60% - 强调文字颜色 1 11" xfId="472"/>
    <cellStyle name="解释性文本 9" xfId="473"/>
    <cellStyle name="60% - 强调文字颜色 6 29" xfId="474"/>
    <cellStyle name="差 27" xfId="475"/>
    <cellStyle name="检查单元格 6" xfId="476"/>
    <cellStyle name="常规_2017年钦州市人民政府为民办实事项目责任表_34" xfId="477"/>
    <cellStyle name="强调文字颜色 3 21" xfId="478"/>
    <cellStyle name="强调文字颜色 3 16" xfId="479"/>
    <cellStyle name="链接单元格 19" xfId="480"/>
    <cellStyle name="链接单元格 24" xfId="481"/>
    <cellStyle name="20% - 强调文字颜色 4 10" xfId="482"/>
    <cellStyle name="标题 16" xfId="483"/>
    <cellStyle name="标题 21" xfId="484"/>
    <cellStyle name="检查单元格 4" xfId="485"/>
    <cellStyle name="差 25" xfId="486"/>
    <cellStyle name="差 30" xfId="487"/>
    <cellStyle name="60% - 强调文字颜色 6 27" xfId="488"/>
    <cellStyle name="强调文字颜色 2 13" xfId="489"/>
    <cellStyle name="40% - 强调文字颜色 1 4" xfId="490"/>
    <cellStyle name="标题 11" xfId="491"/>
    <cellStyle name="40% - 强调文字颜色 3 29" xfId="492"/>
    <cellStyle name="20% - 着色 3" xfId="493"/>
    <cellStyle name="60% - 强调文字颜色 5 29" xfId="494"/>
    <cellStyle name="强调文字颜色 3 6" xfId="495"/>
    <cellStyle name="40% - 强调文字颜色 3 3" xfId="496"/>
    <cellStyle name="40% - 强调文字颜色 6 12" xfId="497"/>
    <cellStyle name="20% - 强调文字颜色 2 11" xfId="498"/>
    <cellStyle name="强调文字颜色 1 17" xfId="499"/>
    <cellStyle name="强调文字颜色 1 22" xfId="500"/>
    <cellStyle name="40% - 强调文字颜色 6 7" xfId="501"/>
    <cellStyle name="20% - 强调文字颜色 5 7" xfId="502"/>
    <cellStyle name="60% - 强调文字颜色 2 8" xfId="503"/>
    <cellStyle name="强调文字颜色 5 22" xfId="504"/>
    <cellStyle name="强调文字颜色 5 17" xfId="505"/>
    <cellStyle name="警告文本 18" xfId="506"/>
    <cellStyle name="警告文本 23" xfId="507"/>
    <cellStyle name="常规 24" xfId="508"/>
    <cellStyle name="常规 19" xfId="509"/>
    <cellStyle name="60% - 强调文字颜色 3 16" xfId="510"/>
    <cellStyle name="60% - 强调文字颜色 3 21" xfId="511"/>
    <cellStyle name="标题 3 19" xfId="512"/>
    <cellStyle name="标题 3 24" xfId="513"/>
    <cellStyle name="40% - 强调文字颜色 2 4" xfId="514"/>
    <cellStyle name="输入 10" xfId="515"/>
    <cellStyle name="常规 7" xfId="516"/>
    <cellStyle name="标题 3 27" xfId="517"/>
    <cellStyle name="20% - 强调文字颜色 1 17" xfId="518"/>
    <cellStyle name="20% - 强调文字颜色 1 22" xfId="519"/>
    <cellStyle name="常规 32" xfId="520"/>
    <cellStyle name="常规 27" xfId="521"/>
    <cellStyle name="链接单元格 9" xfId="522"/>
    <cellStyle name="20% - 强调文字颜色 1 29" xfId="523"/>
    <cellStyle name="20% - 强调文字颜色 3 7" xfId="524"/>
    <cellStyle name="60% - 强调文字颜色 1 16" xfId="525"/>
    <cellStyle name="60% - 强调文字颜色 1 21" xfId="526"/>
    <cellStyle name="链接单元格 25" xfId="527"/>
    <cellStyle name="强调文字颜色 3 22" xfId="528"/>
    <cellStyle name="强调文字颜色 3 17" xfId="529"/>
    <cellStyle name="40% - 强调文字颜色 5 11" xfId="530"/>
    <cellStyle name="60% - 强调文字颜色 5 5" xfId="531"/>
    <cellStyle name="常规 3 6" xfId="532"/>
    <cellStyle name="常规 3 8" xfId="533"/>
    <cellStyle name="40% - 强调文字颜色 2 29" xfId="534"/>
    <cellStyle name="20% - 强调文字颜色 4 9" xfId="535"/>
    <cellStyle name="强调文字颜色 6 21" xfId="536"/>
    <cellStyle name="强调文字颜色 6 16" xfId="537"/>
    <cellStyle name="60% - 强调文字颜色 4 12" xfId="538"/>
    <cellStyle name="好 7" xfId="539"/>
    <cellStyle name="汇总 12" xfId="540"/>
    <cellStyle name="20% - 强调文字颜色 2 21" xfId="541"/>
    <cellStyle name="20% - 强调文字颜色 2 16" xfId="542"/>
    <cellStyle name="强调文字颜色 3 4" xfId="543"/>
    <cellStyle name="警告文本 21" xfId="544"/>
    <cellStyle name="警告文本 16" xfId="545"/>
    <cellStyle name="差 28" xfId="546"/>
    <cellStyle name="0,0_x000d__x000a_NA_x000d__x000a_ 12" xfId="547"/>
    <cellStyle name="20% - 强调文字颜色 1 16" xfId="548"/>
    <cellStyle name="20% - 强调文字颜色 1 21" xfId="549"/>
    <cellStyle name="适中 12" xfId="550"/>
    <cellStyle name="常规 2 4" xfId="551"/>
    <cellStyle name="输出 22" xfId="552"/>
    <cellStyle name="输出 17" xfId="553"/>
    <cellStyle name="强调文字颜色 1 20" xfId="554"/>
    <cellStyle name="强调文字颜色 1 15" xfId="555"/>
    <cellStyle name="40% - 强调文字颜色 6 5" xfId="556"/>
    <cellStyle name="标题 1 9" xfId="557"/>
    <cellStyle name="差 17" xfId="558"/>
    <cellStyle name="差 22" xfId="559"/>
    <cellStyle name="好 26" xfId="560"/>
    <cellStyle name="40% - 强调文字颜色 6 8" xfId="561"/>
    <cellStyle name="60% - 强调文字颜色 2 18" xfId="562"/>
    <cellStyle name="60% - 强调文字颜色 2 23" xfId="563"/>
    <cellStyle name="强调文字颜色 2 14" xfId="564"/>
    <cellStyle name="标题 4 8" xfId="565"/>
    <cellStyle name="20% - 强调文字颜色 3 21" xfId="566"/>
    <cellStyle name="20% - 强调文字颜色 3 16" xfId="567"/>
    <cellStyle name="20% - 强调文字颜色 2 26" xfId="568"/>
    <cellStyle name="强调文字颜色 6 2" xfId="569"/>
    <cellStyle name="20% - 强调文字颜色 1 9" xfId="570"/>
    <cellStyle name="0,0_x000d__x000a_NA_x000d__x000a_ 14" xfId="571"/>
    <cellStyle name="40% - 强调文字颜色 1 27" xfId="572"/>
    <cellStyle name="0,0_x000d__x000a_NA_x000d__x000a_ 5" xfId="573"/>
    <cellStyle name="强调文字颜色 3 13" xfId="574"/>
    <cellStyle name="60% - 强调文字颜色 1 12" xfId="575"/>
    <cellStyle name="20% - 强调文字颜色 3 3" xfId="576"/>
    <cellStyle name="20% - 强调文字颜色 3 5" xfId="577"/>
    <cellStyle name="60% - 强调文字颜色 1 14" xfId="578"/>
    <cellStyle name="20% - 强调文字颜色 1 27" xfId="579"/>
    <cellStyle name="0,0_x000d__x000a_NA_x000d__x000a_ 7" xfId="580"/>
    <cellStyle name="计算 3" xfId="581"/>
    <cellStyle name="常规 3 4" xfId="582"/>
    <cellStyle name="60% - 强调文字颜色 5 12" xfId="583"/>
    <cellStyle name="40% - 强调文字颜色 1 12" xfId="584"/>
    <cellStyle name="40% - 着色 3" xfId="585"/>
    <cellStyle name="链接单元格 23" xfId="586"/>
    <cellStyle name="链接单元格 18" xfId="587"/>
    <cellStyle name="强调文字颜色 3 20" xfId="588"/>
    <cellStyle name="强调文字颜色 3 15" xfId="589"/>
    <cellStyle name="强调文字颜色 5 29" xfId="590"/>
    <cellStyle name="40% - 强调文字颜色 1 9" xfId="591"/>
    <cellStyle name="20% - 强调文字颜色 1 13" xfId="592"/>
    <cellStyle name="60% - 强调文字颜色 5 10" xfId="593"/>
    <cellStyle name="60% - 着色 2" xfId="594"/>
    <cellStyle name="20% - 强调文字颜色 4 26" xfId="595"/>
    <cellStyle name="注释 13" xfId="596"/>
    <cellStyle name="常规_Sheet1" xfId="597"/>
    <cellStyle name="常规 3 19" xfId="598"/>
    <cellStyle name="20% - 强调文字颜色 6 28" xfId="599"/>
    <cellStyle name="标题 1 26" xfId="600"/>
    <cellStyle name="40% - 着色 1" xfId="601"/>
    <cellStyle name="20% - 强调文字颜色 1 23" xfId="602"/>
    <cellStyle name="20% - 强调文字颜色 1 18" xfId="603"/>
    <cellStyle name="强调文字颜色 3 12" xfId="604"/>
    <cellStyle name="60% - 强调文字颜色 5 16" xfId="605"/>
    <cellStyle name="60% - 强调文字颜色 5 21" xfId="606"/>
    <cellStyle name="解释性文本 15" xfId="607"/>
    <cellStyle name="解释性文本 20" xfId="608"/>
    <cellStyle name="60% - 强调文字颜色 1 19" xfId="609"/>
    <cellStyle name="60% - 强调文字颜色 1 24" xfId="610"/>
    <cellStyle name="标题 1 27" xfId="611"/>
    <cellStyle name="20% - 强调文字颜色 2 4" xfId="612"/>
    <cellStyle name="60% - 强调文字颜色 2 27" xfId="613"/>
    <cellStyle name="标题 2 2" xfId="614"/>
    <cellStyle name="汇总 19" xfId="615"/>
    <cellStyle name="汇总 24" xfId="616"/>
    <cellStyle name="适中 9" xfId="617"/>
    <cellStyle name="40% - 强调文字颜色 3 8" xfId="618"/>
    <cellStyle name="强调文字颜色 4 25" xfId="619"/>
    <cellStyle name="强调文字颜色 4 30" xfId="620"/>
    <cellStyle name="常规 12" xfId="621"/>
    <cellStyle name="60% - 强调文字颜色 2 19" xfId="622"/>
    <cellStyle name="60% - 强调文字颜色 2 24" xfId="623"/>
    <cellStyle name="好 24" xfId="624"/>
    <cellStyle name="好 19" xfId="625"/>
    <cellStyle name="强调文字颜色 6 8" xfId="626"/>
    <cellStyle name="20% - 强调文字颜色 1 11" xfId="627"/>
    <cellStyle name="20% - 着色 6" xfId="628"/>
    <cellStyle name="着色 3" xfId="629"/>
    <cellStyle name="强调文字颜色 1" xfId="630" builtinId="29"/>
    <cellStyle name="60% - 强调文字颜色 3 22" xfId="631"/>
    <cellStyle name="60% - 强调文字颜色 3 17" xfId="632"/>
    <cellStyle name="20% - 强调文字颜色 6 12" xfId="633"/>
    <cellStyle name="强调文字颜色 5 18" xfId="634"/>
    <cellStyle name="强调文字颜色 5 23" xfId="635"/>
    <cellStyle name="60% - 强调文字颜色 2 9" xfId="636"/>
    <cellStyle name="常规 4" xfId="637"/>
    <cellStyle name="标题 12" xfId="638"/>
    <cellStyle name="检查单元格 26" xfId="639"/>
    <cellStyle name="60% - 强调文字颜色 4 8" xfId="640"/>
    <cellStyle name="好 3" xfId="641"/>
    <cellStyle name="强调文字颜色 3 19" xfId="642"/>
    <cellStyle name="强调文字颜色 3 24" xfId="643"/>
    <cellStyle name="20% - 强调文字颜色 4 13" xfId="644"/>
    <cellStyle name="标题 19" xfId="645"/>
    <cellStyle name="标题 24" xfId="646"/>
    <cellStyle name="着色 6" xfId="647"/>
    <cellStyle name="强调文字颜色 4" xfId="648" builtinId="41"/>
    <cellStyle name="60% - 强调文字颜色 5 11" xfId="649"/>
    <cellStyle name="解释性文本 10" xfId="650"/>
    <cellStyle name="常规 9" xfId="651"/>
    <cellStyle name="强调文字颜色 6 11" xfId="652"/>
    <cellStyle name="60% - 强调文字颜色 4 10" xfId="653"/>
    <cellStyle name="好 5" xfId="654"/>
    <cellStyle name="60% - 强调文字颜色 6 22" xfId="655"/>
    <cellStyle name="60% - 强调文字颜色 6 17" xfId="656"/>
    <cellStyle name="差 15" xfId="657"/>
    <cellStyle name="差 20" xfId="658"/>
    <cellStyle name="60% - 强调文字颜色 2 26" xfId="659"/>
    <cellStyle name="差 3" xfId="660"/>
    <cellStyle name="40% - 强调文字颜色 3 23" xfId="661"/>
    <cellStyle name="40% - 强调文字颜色 3 18" xfId="662"/>
    <cellStyle name="标题 4 13" xfId="663"/>
    <cellStyle name="适中 28" xfId="664"/>
    <cellStyle name="40% - 强调文字颜色 6 2" xfId="665"/>
    <cellStyle name="标题 1 6" xfId="666"/>
    <cellStyle name="强调文字颜色 6 4" xfId="667"/>
    <cellStyle name="强调文字颜色 6 13" xfId="668"/>
    <cellStyle name="20% - 强调文字颜色 5 24" xfId="669"/>
    <cellStyle name="20% - 强调文字颜色 5 19" xfId="670"/>
    <cellStyle name="60% - 强调文字颜色 1 7" xfId="671"/>
    <cellStyle name="20% - 强调文字颜色 5 21" xfId="672"/>
    <cellStyle name="20% - 强调文字颜色 5 16" xfId="673"/>
    <cellStyle name="60% - 强调文字颜色 1 4" xfId="674"/>
    <cellStyle name="强调文字颜色 5 6" xfId="675"/>
    <cellStyle name="40% - 强调文字颜色 1 13" xfId="676"/>
    <cellStyle name="强调文字颜色 1 3" xfId="677"/>
    <cellStyle name="标题 4 15" xfId="678"/>
    <cellStyle name="标题 4 20" xfId="679"/>
    <cellStyle name="标题 2 23" xfId="680"/>
    <cellStyle name="标题 2 18" xfId="681"/>
    <cellStyle name="计算 11" xfId="682"/>
    <cellStyle name="标题 4 2" xfId="683"/>
    <cellStyle name="输入" xfId="684" builtinId="20"/>
    <cellStyle name="40% - 强调文字颜色 2 6" xfId="685"/>
    <cellStyle name="标题 2 10" xfId="686"/>
    <cellStyle name="40% - 强调文字颜色 6 19" xfId="687"/>
    <cellStyle name="40% - 强调文字颜色 6 24" xfId="688"/>
    <cellStyle name="常规 5" xfId="689"/>
    <cellStyle name="40% - 强调文字颜色 1 30" xfId="690"/>
    <cellStyle name="40% - 强调文字颜色 1 25" xfId="691"/>
    <cellStyle name="标题 4 5" xfId="692"/>
    <cellStyle name="60% - 强调文字颜色 1 3" xfId="693"/>
    <cellStyle name="20% - 强调文字颜色 5 15" xfId="694"/>
    <cellStyle name="20% - 强调文字颜色 5 20" xfId="695"/>
    <cellStyle name="20% - 强调文字颜色 2 2" xfId="696"/>
    <cellStyle name="40% - 强调文字颜色 5 18" xfId="697"/>
    <cellStyle name="40% - 强调文字颜色 5 23" xfId="698"/>
    <cellStyle name="好 12" xfId="699"/>
    <cellStyle name="标题 5" xfId="700"/>
    <cellStyle name="60% - 强调文字颜色 6 10" xfId="701"/>
    <cellStyle name="20% - 强调文字颜色 1 14" xfId="702"/>
    <cellStyle name="20% - 强调文字颜色 4 11" xfId="703"/>
    <cellStyle name="标题 17" xfId="704"/>
    <cellStyle name="标题 22" xfId="705"/>
    <cellStyle name="输出 20" xfId="706"/>
    <cellStyle name="输出 15" xfId="707"/>
    <cellStyle name="常规 2 2" xfId="708"/>
    <cellStyle name="适中 10" xfId="709"/>
    <cellStyle name="好 9" xfId="710"/>
    <cellStyle name="60% - 强调文字颜色 4 14" xfId="711"/>
    <cellStyle name="强调文字颜色 6 20" xfId="712"/>
    <cellStyle name="强调文字颜色 6 15" xfId="713"/>
    <cellStyle name="60% - 强调文字颜色 1 9" xfId="714"/>
    <cellStyle name="20% - 强调文字颜色 5 26" xfId="715"/>
    <cellStyle name="60% - 强调文字颜色 1 10" xfId="716"/>
    <cellStyle name="强调文字颜色 3 11" xfId="717"/>
    <cellStyle name="40% - 着色 6" xfId="718"/>
    <cellStyle name="汇总 6" xfId="719"/>
    <cellStyle name="检查单元格 21" xfId="720"/>
    <cellStyle name="检查单元格 16" xfId="721"/>
    <cellStyle name="汇总 5" xfId="722"/>
    <cellStyle name="40% - 强调文字颜色 4 25" xfId="723"/>
    <cellStyle name="40% - 强调文字颜色 4 30" xfId="724"/>
    <cellStyle name="输入 28" xfId="725"/>
    <cellStyle name="链接单元格 13" xfId="726"/>
    <cellStyle name="计算 5" xfId="727"/>
    <cellStyle name="常规 2 28" xfId="728"/>
    <cellStyle name="标题 3 10" xfId="729"/>
    <cellStyle name="标题 3 4" xfId="730"/>
    <cellStyle name="60% - 强调文字颜色 4 26" xfId="731"/>
    <cellStyle name="强调文字颜色 6 27" xfId="732"/>
    <cellStyle name="强调文字颜色 4 13" xfId="733"/>
    <cellStyle name="60% - 强调文字颜色 2 12" xfId="734"/>
    <cellStyle name="标题 1 12" xfId="735"/>
    <cellStyle name="标题 2 6" xfId="736"/>
    <cellStyle name="20% - 强调文字颜色 1 28" xfId="737"/>
    <cellStyle name="好 25" xfId="738"/>
    <cellStyle name="好 30" xfId="739"/>
    <cellStyle name="强调文字颜色 6 9" xfId="740"/>
    <cellStyle name="20% - 强调文字颜色 1 12" xfId="741"/>
    <cellStyle name="40% - 强调文字颜色 1 8" xfId="742"/>
    <cellStyle name="标题 15" xfId="743"/>
    <cellStyle name="标题 20" xfId="744"/>
    <cellStyle name="40% - 着色 2" xfId="745"/>
    <cellStyle name="40% - 强调文字颜色 4 22" xfId="746"/>
    <cellStyle name="40% - 强调文字颜色 4 17" xfId="747"/>
    <cellStyle name="输入 30" xfId="748"/>
    <cellStyle name="输入 25" xfId="749"/>
    <cellStyle name="链接单元格 10" xfId="750"/>
    <cellStyle name="20% - 着色 1" xfId="751"/>
    <cellStyle name="40% - 强调文字颜色 1 2" xfId="752"/>
    <cellStyle name="40% - 强调文字颜色 3 21" xfId="753"/>
    <cellStyle name="40% - 强调文字颜色 3 16" xfId="754"/>
    <cellStyle name="适中 26" xfId="755"/>
    <cellStyle name="40% - 强调文字颜色 4 13" xfId="756"/>
    <cellStyle name="输入 16" xfId="757"/>
    <cellStyle name="输入 21" xfId="758"/>
    <cellStyle name="差 26" xfId="759"/>
    <cellStyle name="60% - 强调文字颜色 6 28" xfId="760"/>
    <cellStyle name="60% - 强调文字颜色 5 17" xfId="761"/>
    <cellStyle name="60% - 强调文字颜色 5 22" xfId="762"/>
    <cellStyle name="标题 3 3" xfId="763"/>
    <cellStyle name="解释性文本 21" xfId="764"/>
    <cellStyle name="解释性文本 16" xfId="765"/>
    <cellStyle name="差 2" xfId="766"/>
    <cellStyle name="适中 27" xfId="767"/>
    <cellStyle name="适中 4" xfId="768"/>
    <cellStyle name="输出 5" xfId="769"/>
    <cellStyle name="标题 4 6" xfId="770"/>
    <cellStyle name="40% - 强调文字颜色 1 26" xfId="771"/>
    <cellStyle name="40% - 强调文字颜色 6 29" xfId="772"/>
    <cellStyle name="标题 2 20" xfId="773"/>
    <cellStyle name="标题 2 15" xfId="774"/>
    <cellStyle name="20% - 强调文字颜色 3 20" xfId="775"/>
    <cellStyle name="20% - 强调文字颜色 3 15" xfId="776"/>
    <cellStyle name="常规 2 13" xfId="777"/>
    <cellStyle name="强调文字颜色 2 26" xfId="778"/>
    <cellStyle name="20% - 强调文字颜色 1 3" xfId="779"/>
    <cellStyle name="强调文字颜色 4 27" xfId="780"/>
    <cellStyle name="常规 14" xfId="781"/>
    <cellStyle name="40% - 强调文字颜色 4 12" xfId="782"/>
    <cellStyle name="输入 20" xfId="783"/>
    <cellStyle name="输入 15" xfId="784"/>
    <cellStyle name="40% - 强调文字颜色 6" xfId="785" builtinId="51"/>
    <cellStyle name="输入 2" xfId="786"/>
    <cellStyle name="强调文字颜色 6" xfId="787" builtinId="49"/>
    <cellStyle name="强调文字颜色 4 9" xfId="788"/>
    <cellStyle name="60% - 强调文字颜色 3 27" xfId="789"/>
    <cellStyle name="强调文字颜色 5 28" xfId="790"/>
    <cellStyle name="40% - 强调文字颜色 5" xfId="791" builtinId="47"/>
    <cellStyle name="货币[0]" xfId="792" builtinId="7"/>
    <cellStyle name="解释性文本 3" xfId="793"/>
    <cellStyle name="检查单元格 19" xfId="794"/>
    <cellStyle name="检查单元格 24" xfId="795"/>
    <cellStyle name="20% - 强调文字颜色 5" xfId="796" builtinId="46"/>
    <cellStyle name="强调文字颜色 2 6" xfId="797"/>
    <cellStyle name="20% - 强调文字颜色 3 26" xfId="798"/>
    <cellStyle name="解释性文本" xfId="799" builtinId="53"/>
    <cellStyle name="汇总 14" xfId="800"/>
    <cellStyle name="输入 3" xfId="801"/>
    <cellStyle name="汇总" xfId="802" builtinId="25"/>
    <cellStyle name="0,0_x000d__x000a_NA_x000d__x000a_ 10" xfId="803"/>
    <cellStyle name="60% - 强调文字颜色 4 7" xfId="804"/>
    <cellStyle name="好 2" xfId="805"/>
    <cellStyle name="百分比" xfId="806" builtinId="5"/>
    <cellStyle name="输出 3" xfId="807"/>
    <cellStyle name="适中 2" xfId="808"/>
    <cellStyle name="60% - 强调文字颜色 4 24" xfId="809"/>
    <cellStyle name="60% - 强调文字颜色 4 19" xfId="810"/>
    <cellStyle name="强调文字颜色 6 25" xfId="811"/>
    <cellStyle name="强调文字颜色 6 30" xfId="812"/>
    <cellStyle name="好 14" xfId="813"/>
    <cellStyle name="40% - 强调文字颜色 5 30" xfId="814"/>
    <cellStyle name="40% - 强调文字颜色 5 25" xfId="815"/>
    <cellStyle name="20% - 强调文字颜色 1" xfId="816" builtinId="30"/>
    <cellStyle name="千位分隔" xfId="817" builtinId="3"/>
    <cellStyle name="注释 9" xfId="818"/>
    <cellStyle name="强调文字颜色 4 5" xfId="819"/>
    <cellStyle name="着色 4" xfId="820"/>
    <cellStyle name="强调文字颜色 2" xfId="821" builtinId="33"/>
    <cellStyle name="60% - 强调文字颜色 3 23" xfId="822"/>
    <cellStyle name="60% - 强调文字颜色 3 18" xfId="823"/>
    <cellStyle name="20% - 强调文字颜色 6 13" xfId="824"/>
    <cellStyle name="强调文字颜色 5 19" xfId="825"/>
    <cellStyle name="强调文字颜色 5 24" xfId="826"/>
    <cellStyle name="标题 2" xfId="827" builtinId="17"/>
    <cellStyle name="标题 2 27" xfId="828"/>
    <cellStyle name="输出 14" xfId="829"/>
    <cellStyle name="60% - 着色 6" xfId="830"/>
    <cellStyle name="注释 22" xfId="831"/>
    <cellStyle name="注释 17" xfId="832"/>
    <cellStyle name="60% - 强调文字颜色 4 2" xfId="833"/>
    <cellStyle name="60% - 强调文字颜色 4" xfId="834" builtinId="44"/>
    <cellStyle name="检查单元格 12" xfId="835"/>
    <cellStyle name="注释" xfId="836" builtinId="10"/>
    <cellStyle name="60% - 强调文字颜色 2 10" xfId="837"/>
    <cellStyle name="标题 1 3" xfId="838"/>
    <cellStyle name="差 11" xfId="839"/>
    <cellStyle name="适中 8" xfId="840"/>
    <cellStyle name="输出 9" xfId="841"/>
    <cellStyle name="警告文本" xfId="842" builtinId="11"/>
    <cellStyle name="60% - 强调文字颜色 2 17" xfId="843"/>
    <cellStyle name="60% - 强调文字颜色 2 22" xfId="844"/>
    <cellStyle name="常规 10" xfId="845"/>
    <cellStyle name="强调文字颜色 4 23" xfId="846"/>
    <cellStyle name="强调文字颜色 4 18" xfId="847"/>
    <cellStyle name="计算 13" xfId="848"/>
    <cellStyle name="40% - 强调文字颜色 5 6" xfId="849"/>
    <cellStyle name="强调文字颜色 1 7" xfId="850"/>
    <cellStyle name="标题 4 19" xfId="851"/>
    <cellStyle name="标题 4 24" xfId="852"/>
    <cellStyle name="适中" xfId="853" builtinId="28"/>
    <cellStyle name="检查单元格 28" xfId="854"/>
    <cellStyle name="解释性文本 7" xfId="855"/>
    <cellStyle name="输入 22" xfId="856"/>
    <cellStyle name="输入 17" xfId="857"/>
    <cellStyle name="40% - 强调文字颜色 4 14" xfId="858"/>
    <cellStyle name="好 20" xfId="859"/>
    <cellStyle name="好 15" xfId="860"/>
    <cellStyle name="40% - 强调文字颜色 5 26" xfId="861"/>
    <cellStyle name="20% - 强调文字颜色 2" xfId="862" builtinId="34"/>
    <cellStyle name="60% - 强调文字颜色 4 3" xfId="863"/>
    <cellStyle name="60% - 强调文字颜色 5" xfId="864" builtinId="48"/>
    <cellStyle name="检查单元格 13" xfId="865"/>
    <cellStyle name="汇总 2" xfId="866"/>
    <cellStyle name="强调文字颜色 1 9" xfId="867"/>
    <cellStyle name="标题 4 26" xfId="868"/>
    <cellStyle name="标题 1" xfId="869" builtinId="16"/>
    <cellStyle name="适中 19" xfId="870"/>
    <cellStyle name="适中 24" xfId="871"/>
    <cellStyle name="输出 29" xfId="872"/>
    <cellStyle name="20% - 强调文字颜色 1 8" xfId="873"/>
    <cellStyle name="超链接" xfId="874" builtinId="8"/>
    <cellStyle name="60% - 强调文字颜色 4 4" xfId="875"/>
    <cellStyle name="60% - 强调文字颜色 6" xfId="876" builtinId="52"/>
    <cellStyle name="汇总 3" xfId="877"/>
    <cellStyle name="20% - 强调文字颜色 3" xfId="878" builtinId="38"/>
    <cellStyle name="40% - 强调文字颜色 4 7" xfId="879"/>
    <cellStyle name="解释性文本 27" xfId="880"/>
    <cellStyle name="货币" xfId="881" builtinId="4"/>
    <cellStyle name="标题 2 25" xfId="882"/>
    <cellStyle name="差" xfId="883" builtinId="27"/>
    <cellStyle name="20% - 强调文字颜色 3 14" xfId="884"/>
    <cellStyle name="常规 2 12" xfId="885"/>
    <cellStyle name="20% - 强调文字颜色 4" xfId="886" builtinId="42"/>
    <cellStyle name="标题 9" xfId="887"/>
    <cellStyle name="60% - 强调文字颜色 6 14" xfId="888"/>
    <cellStyle name="差 12" xfId="889"/>
    <cellStyle name="RowLevel_0" xfId="890"/>
    <cellStyle name="计算" xfId="891" builtinId="22"/>
    <cellStyle name="40% - 强调文字颜色 6 14" xfId="892"/>
    <cellStyle name="计算 23" xfId="893"/>
    <cellStyle name="计算 18" xfId="894"/>
    <cellStyle name="标题 3" xfId="895" builtinId="18"/>
    <cellStyle name="汇总 7" xfId="896"/>
    <cellStyle name="着色 1" xfId="897"/>
    <cellStyle name="已访问的超链接" xfId="898" builtinId="9"/>
    <cellStyle name="强调文字颜色 5 9" xfId="899"/>
    <cellStyle name="输出 10" xfId="900"/>
    <cellStyle name="40% - 强调文字颜色 5 9" xfId="901"/>
    <cellStyle name="计算 21" xfId="902"/>
    <cellStyle name="计算 16" xfId="903"/>
    <cellStyle name="60% - 强调文字颜色 1 2" xfId="904"/>
    <cellStyle name="20% - 强调文字颜色 5 14" xfId="905"/>
    <cellStyle name="强调文字颜色 4 14" xfId="906"/>
    <cellStyle name="千位分隔[0]" xfId="907" builtinId="6"/>
    <cellStyle name="40% - 强调文字颜色 1 18" xfId="908"/>
    <cellStyle name="40% - 强调文字颜色 1 23" xfId="909"/>
    <cellStyle name="40% - 强调文字颜色 3" xfId="910" builtinId="39"/>
    <cellStyle name="强调文字颜色 2 3" xfId="911"/>
    <cellStyle name="检查单元格" xfId="912" builtinId="23"/>
    <cellStyle name="警告文本 14" xfId="913"/>
    <cellStyle name="链接单元格" xfId="914" builtinId="24"/>
    <cellStyle name="20% - 强调文字颜色 6" xfId="915" builtinId="50"/>
    <cellStyle name="60% - 强调文字颜色 4 9" xfId="916"/>
    <cellStyle name="好 4" xfId="917"/>
    <cellStyle name="常规 3 12" xfId="918"/>
    <cellStyle name="20% - 强调文字颜色 6 20" xfId="919"/>
    <cellStyle name="20% - 强调文字颜色 6 15" xfId="920"/>
    <cellStyle name="60% - 强调文字颜色 6 3" xfId="921"/>
    <cellStyle name="60% - 强调文字颜色 1" xfId="922" builtinId="32"/>
    <cellStyle name="常规 2 29" xfId="923"/>
    <cellStyle name="40% - 强调文字颜色 4" xfId="924" builtinId="43"/>
    <cellStyle name="警告文本 6" xfId="925"/>
    <cellStyle name="标题" xfId="926" builtinId="15"/>
    <cellStyle name="强调文字颜色 2 12" xfId="927"/>
    <cellStyle name="20% - 强调文字颜色 4 4" xfId="928"/>
    <cellStyle name="40% - 强调文字颜色 2 19" xfId="929"/>
    <cellStyle name="40% - 强调文字颜色 2 24" xfId="930"/>
    <cellStyle name="常规 3 3" xfId="931"/>
    <cellStyle name="注释 26" xfId="932"/>
    <cellStyle name="好" xfId="933" builtinId="26"/>
    <cellStyle name="警告文本 20" xfId="934"/>
    <cellStyle name="警告文本 15" xfId="935"/>
    <cellStyle name="标题 4" xfId="936" builtinId="19"/>
    <cellStyle name="20% - 强调文字颜色 2 12" xfId="937"/>
    <cellStyle name="强调文字颜色 1 18" xfId="938"/>
    <cellStyle name="强调文字颜色 1 23" xfId="939"/>
    <cellStyle name="标题 3 11" xfId="940"/>
    <cellStyle name="强调文字颜色 2 19" xfId="941"/>
    <cellStyle name="强调文字颜色 2 24" xfId="942"/>
    <cellStyle name="20% - 强调文字颜色 3 13" xfId="943"/>
    <cellStyle name="强调文字颜色 6 29" xfId="944"/>
    <cellStyle name="常规 2 11" xfId="945"/>
    <cellStyle name="40% - 强调文字颜色 1" xfId="946" builtinId="31"/>
    <cellStyle name="警告文本 26" xfId="947"/>
    <cellStyle name="强调文字颜色 6 28" xfId="948"/>
    <cellStyle name="常规 2 10" xfId="949"/>
    <cellStyle name="20% - 强调文字颜色 3 12" xfId="950"/>
    <cellStyle name="强调文字颜色 2 18" xfId="951"/>
    <cellStyle name="强调文字颜色 2 23" xfId="952"/>
    <cellStyle name="40% - 强调文字颜色 2" xfId="953" builtinId="35"/>
    <cellStyle name="强调文字颜色 4 26" xfId="954"/>
    <cellStyle name="常规 13" xfId="955"/>
    <cellStyle name="60% - 强调文字颜色 5 26" xfId="956"/>
    <cellStyle name="标题 3 7" xfId="957"/>
    <cellStyle name="标题 3 13" xfId="958"/>
    <cellStyle name="着色 5" xfId="959"/>
    <cellStyle name="强调文字颜色 3" xfId="960" builtinId="37"/>
    <cellStyle name="强调文字颜色 5 30" xfId="961"/>
    <cellStyle name="强调文字颜色 5 25" xfId="962"/>
    <cellStyle name="60% - 强调文字颜色 3 24" xfId="963"/>
    <cellStyle name="60% - 强调文字颜色 3 19" xfId="964"/>
    <cellStyle name="强调文字颜色 4 6" xfId="965"/>
    <cellStyle name="标题 1 4" xfId="966"/>
    <cellStyle name="40% - 强调文字颜色 4 11" xfId="967"/>
    <cellStyle name="输入 14" xfId="968"/>
    <cellStyle name="标题 2 26" xfId="969"/>
    <cellStyle name="输出 13" xfId="970"/>
    <cellStyle name="0,0_x000d__x000a_NA_x000d__x000a_ 19" xfId="971"/>
    <cellStyle name="强调文字颜色 3 30" xfId="972"/>
    <cellStyle name="强调文字颜色 3 25" xfId="973"/>
    <cellStyle name="20% - 强调文字颜色 6 2" xfId="974"/>
    <cellStyle name="适中 5" xfId="975"/>
    <cellStyle name="输出 6" xfId="976"/>
    <cellStyle name="标题 4 7" xfId="977"/>
    <cellStyle name="40% - 强调文字颜色 1 28" xfId="978"/>
    <cellStyle name="强调文字颜色 3 2" xfId="979"/>
    <cellStyle name="检查单元格 17" xfId="980"/>
    <cellStyle name="检查单元格 22" xfId="981"/>
    <cellStyle name="常规 8 5 2" xfId="982"/>
    <cellStyle name="标题 2 3" xfId="983"/>
    <cellStyle name="汇总 25" xfId="984"/>
    <cellStyle name="标题 1 13" xfId="985"/>
    <cellStyle name="标题 2 7" xfId="986"/>
    <cellStyle name="40% - 强调文字颜色 4 27" xfId="987"/>
    <cellStyle name="链接单元格 15" xfId="988"/>
    <cellStyle name="链接单元格 20" xfId="989"/>
    <cellStyle name="40% - 强调文字颜色 5 20" xfId="990"/>
    <cellStyle name="40% - 强调文字颜色 5 15" xfId="991"/>
    <cellStyle name="60% - 强调文字颜色 5 9" xfId="992"/>
    <cellStyle name="60% - 着色 1" xfId="993"/>
    <cellStyle name="20% - 强调文字颜色 4 30" xfId="994"/>
    <cellStyle name="20% - 强调文字颜色 4 25" xfId="995"/>
    <cellStyle name="注释 12" xfId="996"/>
    <cellStyle name="20% - 强调文字颜色 6 27" xfId="997"/>
    <cellStyle name="40% - 强调文字颜色 2 10" xfId="998"/>
    <cellStyle name="强调文字颜色 4 28" xfId="999"/>
    <cellStyle name="常规 15" xfId="1000"/>
    <cellStyle name="常规 20" xfId="1001"/>
    <cellStyle name="40% - 强调文字颜色 5 3" xfId="1002"/>
    <cellStyle name="输出" xfId="1003" builtinId="21"/>
    <cellStyle name="60% - 强调文字颜色 5 28" xfId="1004"/>
    <cellStyle name="标题 3 9" xfId="1005"/>
    <cellStyle name="常规 2 8" xfId="1006"/>
    <cellStyle name="适中 16" xfId="1007"/>
    <cellStyle name="适中 21" xfId="1008"/>
    <cellStyle name="输出 26" xfId="1009"/>
    <cellStyle name="40% - 强调文字颜色 4 26" xfId="1010"/>
    <cellStyle name="链接单元格 14" xfId="1011"/>
    <cellStyle name="输入 29" xfId="1012"/>
    <cellStyle name="60% - 强调文字颜色 3" xfId="1013" builtinId="40"/>
    <cellStyle name="60% - 着色 5" xfId="1014"/>
    <cellStyle name="20% - 强调文字颜色 4 29" xfId="1015"/>
    <cellStyle name="注释 16" xfId="1016"/>
    <cellStyle name="注释 21" xfId="1017"/>
    <cellStyle name="20% - 强调文字颜色 6 17" xfId="1018"/>
    <cellStyle name="20% - 强调文字颜色 6 22" xfId="1019"/>
    <cellStyle name="60% - 强调文字颜色 6 5" xfId="1020"/>
    <cellStyle name="标题 4 12" xfId="1021"/>
    <cellStyle name="60% - 强调文字颜色 2 21" xfId="1022"/>
    <cellStyle name="60% - 强调文字颜色 2 16" xfId="1023"/>
    <cellStyle name="20% - 强调文字颜色 5 11" xfId="1024"/>
    <cellStyle name="60% - 强调文字颜色 4 20" xfId="1025"/>
    <cellStyle name="60% - 强调文字颜色 4 15" xfId="1026"/>
    <cellStyle name="60% - 强调文字颜色 2" xfId="1027" builtinId="36"/>
    <cellStyle name="计算 7" xfId="1028"/>
    <cellStyle name="60% - 着色 4" xfId="1029"/>
    <cellStyle name="20% - 强调文字颜色 4 28" xfId="1030"/>
    <cellStyle name="注释 15" xfId="1031"/>
    <cellStyle name="注释 20" xfId="1032"/>
    <cellStyle name="注释 29" xfId="1033"/>
    <cellStyle name="强调文字颜色 5" xfId="1034" builtinId="45"/>
    <cellStyle name="强调文字颜色 5 27" xfId="1035"/>
    <cellStyle name="强调文字颜色 4 8" xfId="1036"/>
    <cellStyle name="60% - 强调文字颜色 3 26" xfId="1037"/>
    <cellStyle name="链接单元格 2" xfId="1038"/>
    <cellStyle name="输入 4" xfId="1039"/>
    <cellStyle name="输入 6" xfId="1040"/>
    <cellStyle name="链接单元格 4" xfId="1041"/>
    <cellStyle name="20% - 强调文字颜色 4 6" xfId="1042"/>
    <cellStyle name="40% - 强调文字颜色 2 26" xfId="1043"/>
    <cellStyle name="60% - 强调文字颜色 2 6" xfId="1044"/>
    <cellStyle name="强调文字颜色 5 15" xfId="1045"/>
    <cellStyle name="强调文字颜色 5 20" xfId="1046"/>
    <cellStyle name="20% - 强调文字颜色 5 13" xfId="1047"/>
    <cellStyle name="强调文字颜色 4 19" xfId="1048"/>
    <cellStyle name="强调文字颜色 4 24" xfId="1049"/>
    <cellStyle name="常规 11" xfId="1050"/>
    <cellStyle name="标题 3 5" xfId="1051"/>
    <cellStyle name="60% - 强调文字颜色 5 24" xfId="1052"/>
    <cellStyle name="60% - 强调文字颜色 5 19" xfId="1053"/>
    <cellStyle name="解释性文本 18" xfId="1054"/>
    <cellStyle name="解释性文本 23" xfId="1055"/>
    <cellStyle name="40% - 强调文字颜色 4 3" xfId="1056"/>
    <cellStyle name="输入 26" xfId="1057"/>
    <cellStyle name="链接单元格 11" xfId="1058"/>
    <cellStyle name="40% - 强调文字颜色 4 23" xfId="1059"/>
    <cellStyle name="40% - 强调文字颜色 4 18" xfId="1060"/>
    <cellStyle name="20% - 强调文字颜色 4 14" xfId="1061"/>
    <cellStyle name="标题 25" xfId="1062"/>
    <cellStyle name="标题 30" xfId="1063"/>
    <cellStyle name="20% - 强调文字颜色 2 9" xfId="1064"/>
    <cellStyle name="强调文字颜色 5 14" xfId="1065"/>
    <cellStyle name="60% - 强调文字颜色 2 5" xfId="1066"/>
    <cellStyle name="标题 3 25" xfId="1067"/>
    <cellStyle name="20% - 强调文字颜色 4 21" xfId="1068"/>
    <cellStyle name="20% - 强调文字颜色 4 16" xfId="1069"/>
    <cellStyle name="标题 27" xfId="1070"/>
    <cellStyle name="40% - 强调文字颜色 5 12" xfId="1071"/>
    <cellStyle name="60% - 强调文字颜色 5 6" xfId="1072"/>
    <cellStyle name="汇总 10" xfId="1073"/>
    <cellStyle name="强调文字颜色 6 17" xfId="1074"/>
    <cellStyle name="强调文字颜色 6 22" xfId="1075"/>
    <cellStyle name="60% - 强调文字颜色 4 21" xfId="1076"/>
    <cellStyle name="60% - 强调文字颜色 4 16" xfId="1077"/>
    <cellStyle name="标题 3 12" xfId="1078"/>
    <cellStyle name="40% - 强调文字颜色 6 27" xfId="1079"/>
    <cellStyle name="60% - 强调文字颜色 6 26" xfId="1080"/>
    <cellStyle name="差 19" xfId="1081"/>
    <cellStyle name="差 24" xfId="1082"/>
    <cellStyle name="检查单元格 3" xfId="1083"/>
    <cellStyle name="适中 14" xfId="1084"/>
    <cellStyle name="常规 2 6" xfId="1085"/>
    <cellStyle name="输出 19" xfId="1086"/>
    <cellStyle name="输出 24" xfId="1087"/>
    <cellStyle name="20% - 强调文字颜色 6 29" xfId="1088"/>
    <cellStyle name="60% - 着色 3" xfId="1089"/>
    <cellStyle name="注释 14" xfId="1090"/>
    <cellStyle name="20% - 强调文字颜色 4 27" xfId="1091"/>
    <cellStyle name="强调文字颜色 1 27" xfId="1092"/>
    <cellStyle name="警告文本 11" xfId="1093"/>
    <cellStyle name="强调文字颜色 3 3" xfId="1094"/>
    <cellStyle name="计算 10" xfId="1095"/>
    <cellStyle name="常规 8 5" xfId="1096"/>
    <cellStyle name="差 6" xfId="1097"/>
    <cellStyle name="40% - 强调文字颜色 3 26" xfId="1098"/>
    <cellStyle name="标题 2 22" xfId="1099"/>
    <cellStyle name="标题 2 17" xfId="1100"/>
    <cellStyle name="差 7" xfId="1101"/>
    <cellStyle name="20% - 强调文字颜色 2 8" xfId="1102"/>
    <cellStyle name="40% - 强调文字颜色 5 29" xfId="1103"/>
    <cellStyle name="好 23" xfId="1104"/>
    <cellStyle name="好 18" xfId="1105"/>
    <cellStyle name="20% - 强调文字颜色 5 27" xfId="1106"/>
    <cellStyle name="好 22" xfId="1107"/>
    <cellStyle name="好 17" xfId="1108"/>
    <cellStyle name="40% - 强调文字颜色 5 28" xfId="1109"/>
    <cellStyle name="标题 4 10" xfId="1110"/>
    <cellStyle name="计算 29" xfId="1111"/>
    <cellStyle name="40% - 强调文字颜色 6 4" xfId="1112"/>
    <cellStyle name="强调文字颜色 1 14" xfId="1113"/>
    <cellStyle name="标题 1 8" xfId="1114"/>
    <cellStyle name="标题 7" xfId="1115"/>
    <cellStyle name="60% - 强调文字颜色 6 12" xfId="1116"/>
    <cellStyle name="汇总 26" xfId="1117"/>
    <cellStyle name="标题 1 10" xfId="1118"/>
    <cellStyle name="标题 2 4" xfId="1119"/>
    <cellStyle name="20% - 强调文字颜色 4 5" xfId="1120"/>
    <cellStyle name="40% - 强调文字颜色 2 30" xfId="1121"/>
    <cellStyle name="40% - 强调文字颜色 2 25" xfId="1122"/>
    <cellStyle name="强调文字颜色 2 9" xfId="1123"/>
    <cellStyle name="20% - 强调文字颜色 6 5" xfId="1124"/>
    <cellStyle name="强调文字颜色 3 28" xfId="1125"/>
    <cellStyle name="60% - 强调文字颜色 1 27" xfId="1126"/>
    <cellStyle name="常规 3 15" xfId="1127"/>
    <cellStyle name="常规 3 20" xfId="1128"/>
    <cellStyle name="20% - 着色 2" xfId="1129"/>
    <cellStyle name="标题 10" xfId="1130"/>
    <cellStyle name="40% - 强调文字颜色 3 28" xfId="1131"/>
    <cellStyle name="差 8" xfId="1132"/>
    <cellStyle name="汇总 9" xfId="1133"/>
    <cellStyle name="链接单元格 22" xfId="1134"/>
    <cellStyle name="链接单元格 17" xfId="1135"/>
    <cellStyle name="40% - 强调文字颜色 4 29" xfId="1136"/>
    <cellStyle name="适中 6" xfId="1137"/>
    <cellStyle name="输出 7" xfId="1138"/>
    <cellStyle name="40% - 强调文字颜色 3 7" xfId="1139"/>
    <cellStyle name="60% - 强调文字颜色 1 18" xfId="1140"/>
    <cellStyle name="60% - 强调文字颜色 1 23" xfId="1141"/>
    <cellStyle name="20% - 强调文字颜色 3 9" xfId="1142"/>
    <cellStyle name="警告文本 12" xfId="1143"/>
    <cellStyle name="强调文字颜色 1 28" xfId="1144"/>
    <cellStyle name="输入 9" xfId="1145"/>
    <cellStyle name="链接单元格 7" xfId="1146"/>
    <cellStyle name="常规 25" xfId="1147"/>
    <cellStyle name="常规 30" xfId="1148"/>
    <cellStyle name="强调文字颜色 4 20" xfId="1149"/>
    <cellStyle name="强调文字颜色 4 15" xfId="1150"/>
    <cellStyle name="常规 2 24" xfId="1151"/>
    <cellStyle name="常规 2 19" xfId="1152"/>
    <cellStyle name="60% - 强调文字颜色 2 4" xfId="1153"/>
    <cellStyle name="强调文字颜色 5 13" xfId="1154"/>
    <cellStyle name="20% - 强调文字颜色 6 14" xfId="1155"/>
    <cellStyle name="60% - 强调文字颜色 6 2" xfId="1156"/>
    <cellStyle name="40% - 强调文字颜色 4 15" xfId="1157"/>
    <cellStyle name="40% - 强调文字颜色 4 20" xfId="1158"/>
    <cellStyle name="输入 18" xfId="1159"/>
    <cellStyle name="输入 23" xfId="1160"/>
    <cellStyle name="链接单元格 27" xfId="1161"/>
    <cellStyle name="20% - 强调文字颜色 5 10" xfId="1162"/>
    <cellStyle name="40% - 强调文字颜色 5 8" xfId="1163"/>
    <cellStyle name="常规 18" xfId="1164"/>
    <cellStyle name="常规 23" xfId="1165"/>
    <cellStyle name="链接单元格 5" xfId="1166"/>
    <cellStyle name="输入 7" xfId="1167"/>
    <cellStyle name="60% - 强调文字颜色 3 28" xfId="1168"/>
    <cellStyle name="标题 2 14" xfId="1169"/>
    <cellStyle name="强调文字颜色 6 7" xfId="1170"/>
    <cellStyle name="20% - 强调文字颜色 1 10" xfId="1171"/>
    <cellStyle name="标题 13" xfId="1172"/>
    <cellStyle name="20% - 着色 5" xfId="1173"/>
    <cellStyle name="40% - 强调文字颜色 1 6" xfId="1174"/>
    <cellStyle name="常规 2 26" xfId="1175"/>
    <cellStyle name="常规 2 31" xfId="1176"/>
    <cellStyle name="20% - 强调文字颜色 4 20" xfId="1177"/>
    <cellStyle name="20% - 强调文字颜色 4 15" xfId="1178"/>
    <cellStyle name="标题 26" xfId="1179"/>
    <cellStyle name="20% - 强调文字颜色 6 21" xfId="1180"/>
    <cellStyle name="20% - 强调文字颜色 6 16" xfId="1181"/>
    <cellStyle name="60% - 强调文字颜色 6 4" xfId="1182"/>
    <cellStyle name="20% - 强调文字颜色 5 30" xfId="1183"/>
    <cellStyle name="20% - 强调文字颜色 5 25" xfId="1184"/>
    <cellStyle name="60% - 强调文字颜色 1 8" xfId="1185"/>
    <cellStyle name="强调文字颜色 6 14" xfId="1186"/>
    <cellStyle name="40% - 强调文字颜色 4 4" xfId="1187"/>
    <cellStyle name="解释性文本 24" xfId="1188"/>
    <cellStyle name="解释性文本 19" xfId="1189"/>
    <cellStyle name="标题 3 6" xfId="1190"/>
    <cellStyle name="60% - 强调文字颜色 5 30" xfId="1191"/>
    <cellStyle name="60% - 强调文字颜色 5 25" xfId="1192"/>
    <cellStyle name="汇总 18" xfId="1193"/>
    <cellStyle name="汇总 23" xfId="1194"/>
    <cellStyle name="常规 3 9" xfId="1195"/>
    <cellStyle name="强调文字颜色 2 25" xfId="1196"/>
    <cellStyle name="强调文字颜色 2 30" xfId="1197"/>
    <cellStyle name="20% - 强调文字颜色 1 2" xfId="1198"/>
    <cellStyle name="40% - 强调文字颜色 2 14" xfId="1199"/>
    <cellStyle name="60% - 强调文字颜色 3 11" xfId="1200"/>
    <cellStyle name="强调文字颜色 5 12" xfId="1201"/>
    <cellStyle name="60% - 强调文字颜色 2 3" xfId="1202"/>
    <cellStyle name="适中 13" xfId="1203"/>
    <cellStyle name="输出 23" xfId="1204"/>
    <cellStyle name="输出 18" xfId="1205"/>
    <cellStyle name="常规 2 5" xfId="1206"/>
    <cellStyle name="汇总 15" xfId="1207"/>
    <cellStyle name="汇总 20" xfId="1208"/>
    <cellStyle name="20% - 强调文字颜色 4 2" xfId="1209"/>
    <cellStyle name="40% - 强调文字颜色 2 22" xfId="1210"/>
    <cellStyle name="40% - 强调文字颜色 2 17" xfId="1211"/>
    <cellStyle name="60% - 强调文字颜色 6 8" xfId="1212"/>
    <cellStyle name="20% - 强调文字颜色 6 30" xfId="1213"/>
    <cellStyle name="20% - 强调文字颜色 6 25" xfId="1214"/>
    <cellStyle name="注释 18" xfId="1215"/>
    <cellStyle name="注释 23" xfId="1216"/>
    <cellStyle name="40% - 强调文字颜色 2 21" xfId="1217"/>
    <cellStyle name="40% - 强调文字颜色 2 16" xfId="1218"/>
    <cellStyle name="解释性文本 11" xfId="1219"/>
    <cellStyle name="60% - 强调文字颜色 6 7" xfId="1220"/>
    <cellStyle name="20% - 强调文字颜色 6 24" xfId="1221"/>
    <cellStyle name="20% - 强调文字颜色 6 19" xfId="1222"/>
    <cellStyle name="40% - 强调文字颜色 5 14" xfId="1223"/>
    <cellStyle name="60% - 强调文字颜色 5 8" xfId="1224"/>
    <cellStyle name="20% - 强调文字颜色 2 29" xfId="1225"/>
    <cellStyle name="差 4" xfId="1226"/>
    <cellStyle name="40% - 强调文字颜色 3 19" xfId="1227"/>
    <cellStyle name="40% - 强调文字颜色 3 24" xfId="1228"/>
    <cellStyle name="20% - 强调文字颜色 4 7" xfId="1229"/>
    <cellStyle name="40% - 强调文字颜色 2 27" xfId="1230"/>
    <cellStyle name="标题 4 11" xfId="1231"/>
    <cellStyle name="输入 11" xfId="1232"/>
    <cellStyle name="Normal" xfId="1233"/>
    <cellStyle name="强调文字颜色 5 10" xfId="1234"/>
    <cellStyle name="标题 4 25" xfId="1235"/>
    <cellStyle name="强调文字颜色 1 8" xfId="1236"/>
    <cellStyle name="检查单元格 2" xfId="1237"/>
    <cellStyle name="强调文字颜色 3 9" xfId="1238"/>
    <cellStyle name="20% - 强调文字颜色 5 29" xfId="1239"/>
    <cellStyle name="40% - 强调文字颜色 3 2" xfId="1240"/>
    <cellStyle name="强调文字颜色 6 26" xfId="1241"/>
    <cellStyle name="60% - 强调文字颜色 4 25" xfId="1242"/>
    <cellStyle name="60% - 强调文字颜色 4 30" xfId="1243"/>
    <cellStyle name="常规 2 14" xfId="1244"/>
    <cellStyle name="强调文字颜色 2 27" xfId="1245"/>
    <cellStyle name="20% - 强调文字颜色 1 4" xfId="1246"/>
    <cellStyle name="差 13" xfId="1247"/>
    <cellStyle name="60% - 强调文字颜色 6 15" xfId="1248"/>
    <cellStyle name="60% - 强调文字颜色 6 20" xfId="1249"/>
    <cellStyle name="强调文字颜色 2 8" xfId="1250"/>
    <cellStyle name="标题 3 2" xfId="1251"/>
    <cellStyle name="40% - 强调文字颜色 4 8" xfId="1252"/>
    <cellStyle name="强调文字颜色 5 7" xfId="1253"/>
    <cellStyle name="常规 35" xfId="1254"/>
    <cellStyle name="解释性文本 25" xfId="1255"/>
    <cellStyle name="40% - 强调文字颜色 4 5" xfId="1256"/>
    <cellStyle name="60% - 强调文字颜色 3 5" xfId="1257"/>
    <cellStyle name="标题 1 20" xfId="1258"/>
    <cellStyle name="标题 1 15" xfId="1259"/>
    <cellStyle name="标题 2 9" xfId="1260"/>
    <cellStyle name="差 14" xfId="1261"/>
    <cellStyle name="检查单元格 7" xfId="1262"/>
    <cellStyle name="常规_2017年钦州市人民政府为民办实事项目责任表_27" xfId="1263"/>
    <cellStyle name="输出 16" xfId="1264"/>
    <cellStyle name="输出 21" xfId="1265"/>
    <cellStyle name="适中 11" xfId="1266"/>
    <cellStyle name="常规 2 3" xfId="1267"/>
    <cellStyle name="60% - 强调文字颜色 6 18" xfId="1268"/>
    <cellStyle name="60% - 强调文字颜色 6 23" xfId="1269"/>
    <cellStyle name="40% - 强调文字颜色 6 10" xfId="1270"/>
    <cellStyle name="计算 14" xfId="1271"/>
    <cellStyle name="强调文字颜色 1 19" xfId="1272"/>
    <cellStyle name="强调文字颜色 1 24" xfId="1273"/>
    <cellStyle name="输入 5" xfId="1274"/>
    <cellStyle name="链接单元格 3" xfId="1275"/>
    <cellStyle name="常规 33" xfId="1276"/>
    <cellStyle name="常规 28" xfId="1277"/>
    <cellStyle name="0,0_x000d__x000a_NA_x000d__x000a_" xfId="1278"/>
    <cellStyle name="20% - 强调文字颜色 2 18" xfId="1279"/>
    <cellStyle name="20% - 强调文字颜色 2 23" xfId="1280"/>
    <cellStyle name="20% - 强调文字颜色 6 11" xfId="1281"/>
    <cellStyle name="好 29" xfId="1282"/>
    <cellStyle name="强调文字颜色 4 3" xfId="1283"/>
    <cellStyle name="注释 7" xfId="1284"/>
    <cellStyle name="标题 1 25" xfId="1285"/>
    <cellStyle name="40% - 强调文字颜色 1 19" xfId="1286"/>
    <cellStyle name="40% - 强调文字颜色 1 24" xfId="1287"/>
    <cellStyle name="标题 4 4" xfId="1288"/>
    <cellStyle name="40% - 强调文字颜色 6 6" xfId="1289"/>
    <cellStyle name="20% - 强调文字颜色 2 10" xfId="1290"/>
    <cellStyle name="强调文字颜色 1 16" xfId="1291"/>
    <cellStyle name="强调文字颜色 1 21" xfId="1292"/>
    <cellStyle name="强调文字颜色 2 17" xfId="1293"/>
    <cellStyle name="强调文字颜色 2 22" xfId="1294"/>
    <cellStyle name="输入 19" xfId="1295"/>
    <cellStyle name="输入 24" xfId="1296"/>
    <cellStyle name="40% - 强调文字颜色 4 21" xfId="1297"/>
    <cellStyle name="40% - 强调文字颜色 4 16" xfId="1298"/>
    <cellStyle name="检查单元格 9" xfId="1299"/>
    <cellStyle name="解释性文本 13" xfId="1300"/>
    <cellStyle name="60% - 强调文字颜色 5 14" xfId="1301"/>
    <cellStyle name="60% - 强调文字颜色 6 9" xfId="1302"/>
    <cellStyle name="20% - 强调文字颜色 6 26" xfId="1303"/>
    <cellStyle name="标题 2 11" xfId="1304"/>
    <cellStyle name="40% - 强调文字颜色 2 7" xfId="1305"/>
    <cellStyle name="标题 1 22" xfId="1306"/>
    <cellStyle name="标题 1 17" xfId="1307"/>
    <cellStyle name="20% - 强调文字颜色 6 6" xfId="1308"/>
    <cellStyle name="强调文字颜色 3 29" xfId="1309"/>
    <cellStyle name="60% - 强调文字颜色 4 6" xfId="1310"/>
    <cellStyle name="常规 34" xfId="1311"/>
    <cellStyle name="常规 29" xfId="1312"/>
    <cellStyle name="20% - 强调文字颜色 2 14" xfId="1313"/>
    <cellStyle name="强调文字颜色 1 25" xfId="1314"/>
    <cellStyle name="强调文字颜色 1 30" xfId="1315"/>
    <cellStyle name="标题 2 19" xfId="1316"/>
    <cellStyle name="标题 2 24" xfId="1317"/>
    <cellStyle name="输出 11" xfId="1318"/>
    <cellStyle name="强调文字颜色 2 28" xfId="1319"/>
    <cellStyle name="20% - 强调文字颜色 1 5" xfId="1320"/>
    <cellStyle name="注释 10" xfId="1321"/>
    <cellStyle name="20% - 强调文字颜色 4 23" xfId="1322"/>
    <cellStyle name="20% - 强调文字颜色 4 18" xfId="1323"/>
    <cellStyle name="标题 29" xfId="1324"/>
    <cellStyle name="60% - 强调文字颜色 6 24" xfId="1325"/>
    <cellStyle name="60% - 强调文字颜色 6 19" xfId="1326"/>
    <cellStyle name="检查单元格 29" xfId="1327"/>
    <cellStyle name="解释性文本 8" xfId="1328"/>
    <cellStyle name="输出 2" xfId="1329"/>
    <cellStyle name="输入 27" xfId="1330"/>
    <cellStyle name="40% - 强调文字颜色 4 24" xfId="1331"/>
    <cellStyle name="40% - 强调文字颜色 4 19" xfId="1332"/>
    <cellStyle name="链接单元格 12" xfId="1333"/>
    <cellStyle name="40% - 着色 4" xfId="1334"/>
    <cellStyle name="标题 2 16" xfId="1335"/>
    <cellStyle name="标题 2 21" xfId="1336"/>
    <cellStyle name="20% - 强调文字颜色 6 10" xfId="1337"/>
    <cellStyle name="好 28" xfId="1338"/>
    <cellStyle name="常规 2 16" xfId="1339"/>
    <cellStyle name="常规 2 21" xfId="1340"/>
    <cellStyle name="0,0_x000d__x000a_NA_x000d__x000a_ 2" xfId="1341"/>
    <cellStyle name="20% - 强调文字颜色 3 18" xfId="1342"/>
    <cellStyle name="20% - 强调文字颜色 3 23" xfId="1343"/>
    <cellStyle name="强调文字颜色 2 29" xfId="1344"/>
    <cellStyle name="20% - 强调文字颜色 1 6" xfId="1345"/>
    <cellStyle name="差 9" xfId="1346"/>
    <cellStyle name="标题 1 2" xfId="1347"/>
    <cellStyle name="40% - 强调文字颜色 2 8" xfId="1348"/>
    <cellStyle name="标题 2 12" xfId="1349"/>
    <cellStyle name="20% - 强调文字颜色 4 22" xfId="1350"/>
    <cellStyle name="20% - 强调文字颜色 4 17" xfId="1351"/>
    <cellStyle name="标题 28" xfId="1352"/>
    <cellStyle name="20% - 强调文字颜色 1 30" xfId="1353"/>
    <cellStyle name="20% - 强调文字颜色 1 25" xfId="1354"/>
  </cellStyles>
  <tableStyles count="0" defaultTableStyle="TableStyleMedium2" defaultPivotStyle="PivotStyleLight16"/>
  <colors>
    <mruColors>
      <color rgb="00FFFFFF"/>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323215</xdr:colOff>
      <xdr:row>68</xdr:row>
      <xdr:rowOff>0</xdr:rowOff>
    </xdr:from>
    <xdr:to>
      <xdr:col>2</xdr:col>
      <xdr:colOff>380365</xdr:colOff>
      <xdr:row>68</xdr:row>
      <xdr:rowOff>299085</xdr:rowOff>
    </xdr:to>
    <xdr:sp>
      <xdr:nvSpPr>
        <xdr:cNvPr id="2" name="Text Box 87"/>
        <xdr:cNvSpPr txBox="1"/>
      </xdr:nvSpPr>
      <xdr:spPr>
        <a:xfrm>
          <a:off x="2247265" y="64519175"/>
          <a:ext cx="57150" cy="299085"/>
        </a:xfrm>
        <a:prstGeom prst="rect">
          <a:avLst/>
        </a:prstGeom>
        <a:noFill/>
        <a:ln w="9525">
          <a:noFill/>
        </a:ln>
      </xdr:spPr>
    </xdr:sp>
    <xdr:clientData/>
  </xdr:twoCellAnchor>
  <xdr:twoCellAnchor editAs="oneCell">
    <xdr:from>
      <xdr:col>2</xdr:col>
      <xdr:colOff>276860</xdr:colOff>
      <xdr:row>68</xdr:row>
      <xdr:rowOff>0</xdr:rowOff>
    </xdr:from>
    <xdr:to>
      <xdr:col>2</xdr:col>
      <xdr:colOff>344170</xdr:colOff>
      <xdr:row>68</xdr:row>
      <xdr:rowOff>299085</xdr:rowOff>
    </xdr:to>
    <xdr:sp>
      <xdr:nvSpPr>
        <xdr:cNvPr id="3" name="Text Box 88"/>
        <xdr:cNvSpPr txBox="1"/>
      </xdr:nvSpPr>
      <xdr:spPr>
        <a:xfrm>
          <a:off x="2200910" y="64519175"/>
          <a:ext cx="67310" cy="299085"/>
        </a:xfrm>
        <a:prstGeom prst="rect">
          <a:avLst/>
        </a:prstGeom>
        <a:noFill/>
        <a:ln w="9525">
          <a:noFill/>
        </a:ln>
      </xdr:spPr>
    </xdr:sp>
    <xdr:clientData/>
  </xdr:twoCellAnchor>
  <xdr:twoCellAnchor editAs="oneCell">
    <xdr:from>
      <xdr:col>2</xdr:col>
      <xdr:colOff>323215</xdr:colOff>
      <xdr:row>68</xdr:row>
      <xdr:rowOff>0</xdr:rowOff>
    </xdr:from>
    <xdr:to>
      <xdr:col>2</xdr:col>
      <xdr:colOff>380365</xdr:colOff>
      <xdr:row>68</xdr:row>
      <xdr:rowOff>299085</xdr:rowOff>
    </xdr:to>
    <xdr:sp>
      <xdr:nvSpPr>
        <xdr:cNvPr id="4" name="Text Box 89"/>
        <xdr:cNvSpPr txBox="1"/>
      </xdr:nvSpPr>
      <xdr:spPr>
        <a:xfrm>
          <a:off x="2247265" y="64519175"/>
          <a:ext cx="57150" cy="299085"/>
        </a:xfrm>
        <a:prstGeom prst="rect">
          <a:avLst/>
        </a:prstGeom>
        <a:noFill/>
        <a:ln w="9525">
          <a:noFill/>
        </a:ln>
      </xdr:spPr>
    </xdr:sp>
    <xdr:clientData/>
  </xdr:twoCellAnchor>
  <xdr:twoCellAnchor editAs="oneCell">
    <xdr:from>
      <xdr:col>2</xdr:col>
      <xdr:colOff>276860</xdr:colOff>
      <xdr:row>68</xdr:row>
      <xdr:rowOff>0</xdr:rowOff>
    </xdr:from>
    <xdr:to>
      <xdr:col>2</xdr:col>
      <xdr:colOff>344170</xdr:colOff>
      <xdr:row>68</xdr:row>
      <xdr:rowOff>299085</xdr:rowOff>
    </xdr:to>
    <xdr:sp>
      <xdr:nvSpPr>
        <xdr:cNvPr id="5" name="Text Box 90"/>
        <xdr:cNvSpPr txBox="1"/>
      </xdr:nvSpPr>
      <xdr:spPr>
        <a:xfrm>
          <a:off x="2200910" y="64519175"/>
          <a:ext cx="6731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6" name="Text Box 1471"/>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7" name="Text Box 1472"/>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8" name="Text Box 1490"/>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9" name="Text Box 1491"/>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10" name="Text Box 1505"/>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11" name="Text Box 1506"/>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12" name="Text Box 1592"/>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13" name="Text Box 1593"/>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14" name="Text Box 1611"/>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15" name="Text Box 1612"/>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16" name="Text Box 1626"/>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17" name="Text Box 1627"/>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18" name="Text Box 3225"/>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19" name="Text Box 3226"/>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20" name="Text Box 3244"/>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21" name="Text Box 3245"/>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22" name="Text Box 3259"/>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23" name="Text Box 3260"/>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24" name="Text Box 3346"/>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25" name="Text Box 3347"/>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26" name="Text Box 3365"/>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27" name="Text Box 3366"/>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28" name="Text Box 3380"/>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29" name="Text Box 3381"/>
        <xdr:cNvSpPr txBox="1"/>
      </xdr:nvSpPr>
      <xdr:spPr>
        <a:xfrm>
          <a:off x="2219960" y="64519175"/>
          <a:ext cx="86360" cy="299085"/>
        </a:xfrm>
        <a:prstGeom prst="rect">
          <a:avLst/>
        </a:prstGeom>
        <a:noFill/>
        <a:ln w="9525">
          <a:noFill/>
        </a:ln>
      </xdr:spPr>
    </xdr:sp>
    <xdr:clientData/>
  </xdr:twoCellAnchor>
  <xdr:twoCellAnchor editAs="oneCell">
    <xdr:from>
      <xdr:col>2</xdr:col>
      <xdr:colOff>323215</xdr:colOff>
      <xdr:row>68</xdr:row>
      <xdr:rowOff>0</xdr:rowOff>
    </xdr:from>
    <xdr:to>
      <xdr:col>2</xdr:col>
      <xdr:colOff>380365</xdr:colOff>
      <xdr:row>68</xdr:row>
      <xdr:rowOff>299085</xdr:rowOff>
    </xdr:to>
    <xdr:sp>
      <xdr:nvSpPr>
        <xdr:cNvPr id="30" name="Text Box 87"/>
        <xdr:cNvSpPr txBox="1"/>
      </xdr:nvSpPr>
      <xdr:spPr>
        <a:xfrm>
          <a:off x="2247265" y="64519175"/>
          <a:ext cx="57150" cy="299085"/>
        </a:xfrm>
        <a:prstGeom prst="rect">
          <a:avLst/>
        </a:prstGeom>
        <a:noFill/>
        <a:ln w="9525">
          <a:noFill/>
        </a:ln>
      </xdr:spPr>
    </xdr:sp>
    <xdr:clientData/>
  </xdr:twoCellAnchor>
  <xdr:twoCellAnchor editAs="oneCell">
    <xdr:from>
      <xdr:col>2</xdr:col>
      <xdr:colOff>276860</xdr:colOff>
      <xdr:row>68</xdr:row>
      <xdr:rowOff>0</xdr:rowOff>
    </xdr:from>
    <xdr:to>
      <xdr:col>2</xdr:col>
      <xdr:colOff>344170</xdr:colOff>
      <xdr:row>68</xdr:row>
      <xdr:rowOff>299085</xdr:rowOff>
    </xdr:to>
    <xdr:sp>
      <xdr:nvSpPr>
        <xdr:cNvPr id="31" name="Text Box 88"/>
        <xdr:cNvSpPr txBox="1"/>
      </xdr:nvSpPr>
      <xdr:spPr>
        <a:xfrm>
          <a:off x="2200910" y="64519175"/>
          <a:ext cx="67310" cy="299085"/>
        </a:xfrm>
        <a:prstGeom prst="rect">
          <a:avLst/>
        </a:prstGeom>
        <a:noFill/>
        <a:ln w="9525">
          <a:noFill/>
        </a:ln>
      </xdr:spPr>
    </xdr:sp>
    <xdr:clientData/>
  </xdr:twoCellAnchor>
  <xdr:twoCellAnchor editAs="oneCell">
    <xdr:from>
      <xdr:col>2</xdr:col>
      <xdr:colOff>323215</xdr:colOff>
      <xdr:row>68</xdr:row>
      <xdr:rowOff>0</xdr:rowOff>
    </xdr:from>
    <xdr:to>
      <xdr:col>2</xdr:col>
      <xdr:colOff>380365</xdr:colOff>
      <xdr:row>68</xdr:row>
      <xdr:rowOff>299085</xdr:rowOff>
    </xdr:to>
    <xdr:sp>
      <xdr:nvSpPr>
        <xdr:cNvPr id="32" name="Text Box 89"/>
        <xdr:cNvSpPr txBox="1"/>
      </xdr:nvSpPr>
      <xdr:spPr>
        <a:xfrm>
          <a:off x="2247265" y="64519175"/>
          <a:ext cx="57150" cy="299085"/>
        </a:xfrm>
        <a:prstGeom prst="rect">
          <a:avLst/>
        </a:prstGeom>
        <a:noFill/>
        <a:ln w="9525">
          <a:noFill/>
        </a:ln>
      </xdr:spPr>
    </xdr:sp>
    <xdr:clientData/>
  </xdr:twoCellAnchor>
  <xdr:twoCellAnchor editAs="oneCell">
    <xdr:from>
      <xdr:col>2</xdr:col>
      <xdr:colOff>276860</xdr:colOff>
      <xdr:row>68</xdr:row>
      <xdr:rowOff>0</xdr:rowOff>
    </xdr:from>
    <xdr:to>
      <xdr:col>2</xdr:col>
      <xdr:colOff>344170</xdr:colOff>
      <xdr:row>68</xdr:row>
      <xdr:rowOff>299085</xdr:rowOff>
    </xdr:to>
    <xdr:sp>
      <xdr:nvSpPr>
        <xdr:cNvPr id="33" name="Text Box 90"/>
        <xdr:cNvSpPr txBox="1"/>
      </xdr:nvSpPr>
      <xdr:spPr>
        <a:xfrm>
          <a:off x="2200910" y="64519175"/>
          <a:ext cx="6731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34" name="Text Box 1471"/>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35" name="Text Box 1472"/>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36" name="Text Box 1490"/>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37" name="Text Box 1491"/>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38" name="Text Box 1505"/>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39" name="Text Box 1506"/>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40" name="Text Box 1592"/>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41" name="Text Box 1593"/>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42" name="Text Box 1611"/>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43" name="Text Box 1612"/>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44" name="Text Box 1626"/>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45" name="Text Box 1627"/>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46" name="Text Box 3225"/>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47" name="Text Box 3226"/>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48" name="Text Box 3244"/>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49" name="Text Box 3245"/>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50" name="Text Box 3259"/>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51" name="Text Box 3260"/>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52" name="Text Box 3346"/>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53" name="Text Box 3347"/>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54" name="Text Box 3365"/>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55" name="Text Box 3366"/>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56" name="Text Box 3380"/>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57" name="Text Box 3381"/>
        <xdr:cNvSpPr txBox="1"/>
      </xdr:nvSpPr>
      <xdr:spPr>
        <a:xfrm>
          <a:off x="2219960" y="64519175"/>
          <a:ext cx="86360" cy="299085"/>
        </a:xfrm>
        <a:prstGeom prst="rect">
          <a:avLst/>
        </a:prstGeom>
        <a:noFill/>
        <a:ln w="9525">
          <a:noFill/>
        </a:ln>
      </xdr:spPr>
    </xdr:sp>
    <xdr:clientData/>
  </xdr:twoCellAnchor>
  <xdr:twoCellAnchor editAs="oneCell">
    <xdr:from>
      <xdr:col>2</xdr:col>
      <xdr:colOff>323215</xdr:colOff>
      <xdr:row>68</xdr:row>
      <xdr:rowOff>0</xdr:rowOff>
    </xdr:from>
    <xdr:to>
      <xdr:col>2</xdr:col>
      <xdr:colOff>380365</xdr:colOff>
      <xdr:row>68</xdr:row>
      <xdr:rowOff>299085</xdr:rowOff>
    </xdr:to>
    <xdr:sp>
      <xdr:nvSpPr>
        <xdr:cNvPr id="58" name="Text Box 87"/>
        <xdr:cNvSpPr txBox="1"/>
      </xdr:nvSpPr>
      <xdr:spPr>
        <a:xfrm>
          <a:off x="2247265" y="64519175"/>
          <a:ext cx="57150" cy="299085"/>
        </a:xfrm>
        <a:prstGeom prst="rect">
          <a:avLst/>
        </a:prstGeom>
        <a:noFill/>
        <a:ln w="9525">
          <a:noFill/>
        </a:ln>
      </xdr:spPr>
    </xdr:sp>
    <xdr:clientData/>
  </xdr:twoCellAnchor>
  <xdr:twoCellAnchor editAs="oneCell">
    <xdr:from>
      <xdr:col>2</xdr:col>
      <xdr:colOff>276860</xdr:colOff>
      <xdr:row>68</xdr:row>
      <xdr:rowOff>0</xdr:rowOff>
    </xdr:from>
    <xdr:to>
      <xdr:col>2</xdr:col>
      <xdr:colOff>344170</xdr:colOff>
      <xdr:row>68</xdr:row>
      <xdr:rowOff>299085</xdr:rowOff>
    </xdr:to>
    <xdr:sp>
      <xdr:nvSpPr>
        <xdr:cNvPr id="59" name="Text Box 88"/>
        <xdr:cNvSpPr txBox="1"/>
      </xdr:nvSpPr>
      <xdr:spPr>
        <a:xfrm>
          <a:off x="2200910" y="64519175"/>
          <a:ext cx="67310" cy="299085"/>
        </a:xfrm>
        <a:prstGeom prst="rect">
          <a:avLst/>
        </a:prstGeom>
        <a:noFill/>
        <a:ln w="9525">
          <a:noFill/>
        </a:ln>
      </xdr:spPr>
    </xdr:sp>
    <xdr:clientData/>
  </xdr:twoCellAnchor>
  <xdr:twoCellAnchor editAs="oneCell">
    <xdr:from>
      <xdr:col>2</xdr:col>
      <xdr:colOff>323215</xdr:colOff>
      <xdr:row>68</xdr:row>
      <xdr:rowOff>0</xdr:rowOff>
    </xdr:from>
    <xdr:to>
      <xdr:col>2</xdr:col>
      <xdr:colOff>380365</xdr:colOff>
      <xdr:row>68</xdr:row>
      <xdr:rowOff>299085</xdr:rowOff>
    </xdr:to>
    <xdr:sp>
      <xdr:nvSpPr>
        <xdr:cNvPr id="60" name="Text Box 89"/>
        <xdr:cNvSpPr txBox="1"/>
      </xdr:nvSpPr>
      <xdr:spPr>
        <a:xfrm>
          <a:off x="2247265" y="64519175"/>
          <a:ext cx="57150" cy="299085"/>
        </a:xfrm>
        <a:prstGeom prst="rect">
          <a:avLst/>
        </a:prstGeom>
        <a:noFill/>
        <a:ln w="9525">
          <a:noFill/>
        </a:ln>
      </xdr:spPr>
    </xdr:sp>
    <xdr:clientData/>
  </xdr:twoCellAnchor>
  <xdr:twoCellAnchor editAs="oneCell">
    <xdr:from>
      <xdr:col>2</xdr:col>
      <xdr:colOff>276860</xdr:colOff>
      <xdr:row>68</xdr:row>
      <xdr:rowOff>0</xdr:rowOff>
    </xdr:from>
    <xdr:to>
      <xdr:col>2</xdr:col>
      <xdr:colOff>344170</xdr:colOff>
      <xdr:row>68</xdr:row>
      <xdr:rowOff>299085</xdr:rowOff>
    </xdr:to>
    <xdr:sp>
      <xdr:nvSpPr>
        <xdr:cNvPr id="61" name="Text Box 90"/>
        <xdr:cNvSpPr txBox="1"/>
      </xdr:nvSpPr>
      <xdr:spPr>
        <a:xfrm>
          <a:off x="2200910" y="64519175"/>
          <a:ext cx="6731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62" name="Text Box 1471"/>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63" name="Text Box 1472"/>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64" name="Text Box 1490"/>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65" name="Text Box 1491"/>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66" name="Text Box 1505"/>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67" name="Text Box 1506"/>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68" name="Text Box 1592"/>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69" name="Text Box 1593"/>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70" name="Text Box 1611"/>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71" name="Text Box 1612"/>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72" name="Text Box 1626"/>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73" name="Text Box 1627"/>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74" name="Text Box 3225"/>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75" name="Text Box 3226"/>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76" name="Text Box 3244"/>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77" name="Text Box 3245"/>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78" name="Text Box 3259"/>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79" name="Text Box 3260"/>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80" name="Text Box 3346"/>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81" name="Text Box 3347"/>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82" name="Text Box 3365"/>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83" name="Text Box 3366"/>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84" name="Text Box 3380"/>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85" name="Text Box 3381"/>
        <xdr:cNvSpPr txBox="1"/>
      </xdr:nvSpPr>
      <xdr:spPr>
        <a:xfrm>
          <a:off x="2219960" y="64519175"/>
          <a:ext cx="86360" cy="299085"/>
        </a:xfrm>
        <a:prstGeom prst="rect">
          <a:avLst/>
        </a:prstGeom>
        <a:noFill/>
        <a:ln w="9525">
          <a:noFill/>
        </a:ln>
      </xdr:spPr>
    </xdr:sp>
    <xdr:clientData/>
  </xdr:twoCellAnchor>
  <xdr:twoCellAnchor editAs="oneCell">
    <xdr:from>
      <xdr:col>2</xdr:col>
      <xdr:colOff>323215</xdr:colOff>
      <xdr:row>68</xdr:row>
      <xdr:rowOff>0</xdr:rowOff>
    </xdr:from>
    <xdr:to>
      <xdr:col>2</xdr:col>
      <xdr:colOff>380365</xdr:colOff>
      <xdr:row>68</xdr:row>
      <xdr:rowOff>299085</xdr:rowOff>
    </xdr:to>
    <xdr:sp>
      <xdr:nvSpPr>
        <xdr:cNvPr id="86" name="Text Box 87"/>
        <xdr:cNvSpPr txBox="1"/>
      </xdr:nvSpPr>
      <xdr:spPr>
        <a:xfrm>
          <a:off x="2247265" y="64519175"/>
          <a:ext cx="57150" cy="299085"/>
        </a:xfrm>
        <a:prstGeom prst="rect">
          <a:avLst/>
        </a:prstGeom>
        <a:noFill/>
        <a:ln w="9525">
          <a:noFill/>
        </a:ln>
      </xdr:spPr>
    </xdr:sp>
    <xdr:clientData/>
  </xdr:twoCellAnchor>
  <xdr:twoCellAnchor editAs="oneCell">
    <xdr:from>
      <xdr:col>2</xdr:col>
      <xdr:colOff>276860</xdr:colOff>
      <xdr:row>68</xdr:row>
      <xdr:rowOff>0</xdr:rowOff>
    </xdr:from>
    <xdr:to>
      <xdr:col>2</xdr:col>
      <xdr:colOff>344170</xdr:colOff>
      <xdr:row>68</xdr:row>
      <xdr:rowOff>299085</xdr:rowOff>
    </xdr:to>
    <xdr:sp>
      <xdr:nvSpPr>
        <xdr:cNvPr id="87" name="Text Box 88"/>
        <xdr:cNvSpPr txBox="1"/>
      </xdr:nvSpPr>
      <xdr:spPr>
        <a:xfrm>
          <a:off x="2200910" y="64519175"/>
          <a:ext cx="67310" cy="299085"/>
        </a:xfrm>
        <a:prstGeom prst="rect">
          <a:avLst/>
        </a:prstGeom>
        <a:noFill/>
        <a:ln w="9525">
          <a:noFill/>
        </a:ln>
      </xdr:spPr>
    </xdr:sp>
    <xdr:clientData/>
  </xdr:twoCellAnchor>
  <xdr:twoCellAnchor editAs="oneCell">
    <xdr:from>
      <xdr:col>2</xdr:col>
      <xdr:colOff>323215</xdr:colOff>
      <xdr:row>68</xdr:row>
      <xdr:rowOff>0</xdr:rowOff>
    </xdr:from>
    <xdr:to>
      <xdr:col>2</xdr:col>
      <xdr:colOff>380365</xdr:colOff>
      <xdr:row>68</xdr:row>
      <xdr:rowOff>299085</xdr:rowOff>
    </xdr:to>
    <xdr:sp>
      <xdr:nvSpPr>
        <xdr:cNvPr id="88" name="Text Box 89"/>
        <xdr:cNvSpPr txBox="1"/>
      </xdr:nvSpPr>
      <xdr:spPr>
        <a:xfrm>
          <a:off x="2247265" y="64519175"/>
          <a:ext cx="57150" cy="299085"/>
        </a:xfrm>
        <a:prstGeom prst="rect">
          <a:avLst/>
        </a:prstGeom>
        <a:noFill/>
        <a:ln w="9525">
          <a:noFill/>
        </a:ln>
      </xdr:spPr>
    </xdr:sp>
    <xdr:clientData/>
  </xdr:twoCellAnchor>
  <xdr:twoCellAnchor editAs="oneCell">
    <xdr:from>
      <xdr:col>2</xdr:col>
      <xdr:colOff>276860</xdr:colOff>
      <xdr:row>68</xdr:row>
      <xdr:rowOff>0</xdr:rowOff>
    </xdr:from>
    <xdr:to>
      <xdr:col>2</xdr:col>
      <xdr:colOff>344170</xdr:colOff>
      <xdr:row>68</xdr:row>
      <xdr:rowOff>299085</xdr:rowOff>
    </xdr:to>
    <xdr:sp>
      <xdr:nvSpPr>
        <xdr:cNvPr id="89" name="Text Box 90"/>
        <xdr:cNvSpPr txBox="1"/>
      </xdr:nvSpPr>
      <xdr:spPr>
        <a:xfrm>
          <a:off x="2200910" y="64519175"/>
          <a:ext cx="6731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90" name="Text Box 1471"/>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91" name="Text Box 1472"/>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92" name="Text Box 1490"/>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93" name="Text Box 1491"/>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94" name="Text Box 1505"/>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95" name="Text Box 1506"/>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96" name="Text Box 1592"/>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97" name="Text Box 1593"/>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98" name="Text Box 1611"/>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99" name="Text Box 1612"/>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100" name="Text Box 1626"/>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101" name="Text Box 1627"/>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102" name="Text Box 3225"/>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103" name="Text Box 3226"/>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104" name="Text Box 3244"/>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105" name="Text Box 3245"/>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106" name="Text Box 3259"/>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107" name="Text Box 3260"/>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108" name="Text Box 3346"/>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109" name="Text Box 3347"/>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110" name="Text Box 3365"/>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111" name="Text Box 3366"/>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112" name="Text Box 3380"/>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113" name="Text Box 3381"/>
        <xdr:cNvSpPr txBox="1"/>
      </xdr:nvSpPr>
      <xdr:spPr>
        <a:xfrm>
          <a:off x="2219960" y="64519175"/>
          <a:ext cx="86360" cy="299085"/>
        </a:xfrm>
        <a:prstGeom prst="rect">
          <a:avLst/>
        </a:prstGeom>
        <a:noFill/>
        <a:ln w="9525">
          <a:noFill/>
        </a:ln>
      </xdr:spPr>
    </xdr:sp>
    <xdr:clientData/>
  </xdr:twoCellAnchor>
  <xdr:twoCellAnchor editAs="oneCell">
    <xdr:from>
      <xdr:col>2</xdr:col>
      <xdr:colOff>323215</xdr:colOff>
      <xdr:row>68</xdr:row>
      <xdr:rowOff>0</xdr:rowOff>
    </xdr:from>
    <xdr:to>
      <xdr:col>2</xdr:col>
      <xdr:colOff>380365</xdr:colOff>
      <xdr:row>68</xdr:row>
      <xdr:rowOff>299085</xdr:rowOff>
    </xdr:to>
    <xdr:sp>
      <xdr:nvSpPr>
        <xdr:cNvPr id="114" name="Text Box 87"/>
        <xdr:cNvSpPr txBox="1"/>
      </xdr:nvSpPr>
      <xdr:spPr>
        <a:xfrm>
          <a:off x="2247265" y="64519175"/>
          <a:ext cx="57150" cy="299085"/>
        </a:xfrm>
        <a:prstGeom prst="rect">
          <a:avLst/>
        </a:prstGeom>
        <a:noFill/>
        <a:ln w="9525">
          <a:noFill/>
        </a:ln>
      </xdr:spPr>
    </xdr:sp>
    <xdr:clientData/>
  </xdr:twoCellAnchor>
  <xdr:twoCellAnchor editAs="oneCell">
    <xdr:from>
      <xdr:col>2</xdr:col>
      <xdr:colOff>276860</xdr:colOff>
      <xdr:row>68</xdr:row>
      <xdr:rowOff>0</xdr:rowOff>
    </xdr:from>
    <xdr:to>
      <xdr:col>2</xdr:col>
      <xdr:colOff>344170</xdr:colOff>
      <xdr:row>68</xdr:row>
      <xdr:rowOff>299085</xdr:rowOff>
    </xdr:to>
    <xdr:sp>
      <xdr:nvSpPr>
        <xdr:cNvPr id="115" name="Text Box 88"/>
        <xdr:cNvSpPr txBox="1"/>
      </xdr:nvSpPr>
      <xdr:spPr>
        <a:xfrm>
          <a:off x="2200910" y="64519175"/>
          <a:ext cx="67310" cy="299085"/>
        </a:xfrm>
        <a:prstGeom prst="rect">
          <a:avLst/>
        </a:prstGeom>
        <a:noFill/>
        <a:ln w="9525">
          <a:noFill/>
        </a:ln>
      </xdr:spPr>
    </xdr:sp>
    <xdr:clientData/>
  </xdr:twoCellAnchor>
  <xdr:twoCellAnchor editAs="oneCell">
    <xdr:from>
      <xdr:col>2</xdr:col>
      <xdr:colOff>323215</xdr:colOff>
      <xdr:row>68</xdr:row>
      <xdr:rowOff>0</xdr:rowOff>
    </xdr:from>
    <xdr:to>
      <xdr:col>2</xdr:col>
      <xdr:colOff>380365</xdr:colOff>
      <xdr:row>68</xdr:row>
      <xdr:rowOff>299085</xdr:rowOff>
    </xdr:to>
    <xdr:sp>
      <xdr:nvSpPr>
        <xdr:cNvPr id="116" name="Text Box 89"/>
        <xdr:cNvSpPr txBox="1"/>
      </xdr:nvSpPr>
      <xdr:spPr>
        <a:xfrm>
          <a:off x="2247265" y="64519175"/>
          <a:ext cx="57150" cy="299085"/>
        </a:xfrm>
        <a:prstGeom prst="rect">
          <a:avLst/>
        </a:prstGeom>
        <a:noFill/>
        <a:ln w="9525">
          <a:noFill/>
        </a:ln>
      </xdr:spPr>
    </xdr:sp>
    <xdr:clientData/>
  </xdr:twoCellAnchor>
  <xdr:twoCellAnchor editAs="oneCell">
    <xdr:from>
      <xdr:col>2</xdr:col>
      <xdr:colOff>276860</xdr:colOff>
      <xdr:row>68</xdr:row>
      <xdr:rowOff>0</xdr:rowOff>
    </xdr:from>
    <xdr:to>
      <xdr:col>2</xdr:col>
      <xdr:colOff>344170</xdr:colOff>
      <xdr:row>68</xdr:row>
      <xdr:rowOff>299085</xdr:rowOff>
    </xdr:to>
    <xdr:sp>
      <xdr:nvSpPr>
        <xdr:cNvPr id="117" name="Text Box 90"/>
        <xdr:cNvSpPr txBox="1"/>
      </xdr:nvSpPr>
      <xdr:spPr>
        <a:xfrm>
          <a:off x="2200910" y="64519175"/>
          <a:ext cx="6731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118" name="Text Box 1471"/>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119" name="Text Box 1472"/>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120" name="Text Box 1490"/>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121" name="Text Box 1491"/>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122" name="Text Box 1505"/>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123" name="Text Box 1506"/>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124" name="Text Box 1592"/>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125" name="Text Box 1593"/>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126" name="Text Box 1611"/>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127" name="Text Box 1612"/>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128" name="Text Box 1626"/>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129" name="Text Box 1627"/>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130" name="Text Box 3225"/>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131" name="Text Box 3226"/>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132" name="Text Box 3244"/>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133" name="Text Box 3245"/>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134" name="Text Box 3259"/>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135" name="Text Box 3260"/>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136" name="Text Box 3346"/>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137" name="Text Box 3347"/>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138" name="Text Box 3365"/>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139" name="Text Box 3366"/>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140" name="Text Box 3380"/>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141" name="Text Box 3381"/>
        <xdr:cNvSpPr txBox="1"/>
      </xdr:nvSpPr>
      <xdr:spPr>
        <a:xfrm>
          <a:off x="2219960" y="64519175"/>
          <a:ext cx="86360" cy="299085"/>
        </a:xfrm>
        <a:prstGeom prst="rect">
          <a:avLst/>
        </a:prstGeom>
        <a:noFill/>
        <a:ln w="9525">
          <a:noFill/>
        </a:ln>
      </xdr:spPr>
    </xdr:sp>
    <xdr:clientData/>
  </xdr:twoCellAnchor>
  <xdr:twoCellAnchor editAs="oneCell">
    <xdr:from>
      <xdr:col>2</xdr:col>
      <xdr:colOff>323215</xdr:colOff>
      <xdr:row>68</xdr:row>
      <xdr:rowOff>0</xdr:rowOff>
    </xdr:from>
    <xdr:to>
      <xdr:col>2</xdr:col>
      <xdr:colOff>380365</xdr:colOff>
      <xdr:row>68</xdr:row>
      <xdr:rowOff>299085</xdr:rowOff>
    </xdr:to>
    <xdr:sp>
      <xdr:nvSpPr>
        <xdr:cNvPr id="142" name="Text Box 87"/>
        <xdr:cNvSpPr txBox="1"/>
      </xdr:nvSpPr>
      <xdr:spPr>
        <a:xfrm>
          <a:off x="2247265" y="64519175"/>
          <a:ext cx="57150" cy="299085"/>
        </a:xfrm>
        <a:prstGeom prst="rect">
          <a:avLst/>
        </a:prstGeom>
        <a:noFill/>
        <a:ln w="9525">
          <a:noFill/>
        </a:ln>
      </xdr:spPr>
    </xdr:sp>
    <xdr:clientData/>
  </xdr:twoCellAnchor>
  <xdr:twoCellAnchor editAs="oneCell">
    <xdr:from>
      <xdr:col>2</xdr:col>
      <xdr:colOff>276860</xdr:colOff>
      <xdr:row>68</xdr:row>
      <xdr:rowOff>0</xdr:rowOff>
    </xdr:from>
    <xdr:to>
      <xdr:col>2</xdr:col>
      <xdr:colOff>344170</xdr:colOff>
      <xdr:row>68</xdr:row>
      <xdr:rowOff>299085</xdr:rowOff>
    </xdr:to>
    <xdr:sp>
      <xdr:nvSpPr>
        <xdr:cNvPr id="143" name="Text Box 88"/>
        <xdr:cNvSpPr txBox="1"/>
      </xdr:nvSpPr>
      <xdr:spPr>
        <a:xfrm>
          <a:off x="2200910" y="64519175"/>
          <a:ext cx="67310" cy="299085"/>
        </a:xfrm>
        <a:prstGeom prst="rect">
          <a:avLst/>
        </a:prstGeom>
        <a:noFill/>
        <a:ln w="9525">
          <a:noFill/>
        </a:ln>
      </xdr:spPr>
    </xdr:sp>
    <xdr:clientData/>
  </xdr:twoCellAnchor>
  <xdr:twoCellAnchor editAs="oneCell">
    <xdr:from>
      <xdr:col>2</xdr:col>
      <xdr:colOff>323215</xdr:colOff>
      <xdr:row>68</xdr:row>
      <xdr:rowOff>0</xdr:rowOff>
    </xdr:from>
    <xdr:to>
      <xdr:col>2</xdr:col>
      <xdr:colOff>380365</xdr:colOff>
      <xdr:row>68</xdr:row>
      <xdr:rowOff>299085</xdr:rowOff>
    </xdr:to>
    <xdr:sp>
      <xdr:nvSpPr>
        <xdr:cNvPr id="144" name="Text Box 89"/>
        <xdr:cNvSpPr txBox="1"/>
      </xdr:nvSpPr>
      <xdr:spPr>
        <a:xfrm>
          <a:off x="2247265" y="64519175"/>
          <a:ext cx="57150" cy="299085"/>
        </a:xfrm>
        <a:prstGeom prst="rect">
          <a:avLst/>
        </a:prstGeom>
        <a:noFill/>
        <a:ln w="9525">
          <a:noFill/>
        </a:ln>
      </xdr:spPr>
    </xdr:sp>
    <xdr:clientData/>
  </xdr:twoCellAnchor>
  <xdr:twoCellAnchor editAs="oneCell">
    <xdr:from>
      <xdr:col>2</xdr:col>
      <xdr:colOff>276860</xdr:colOff>
      <xdr:row>68</xdr:row>
      <xdr:rowOff>0</xdr:rowOff>
    </xdr:from>
    <xdr:to>
      <xdr:col>2</xdr:col>
      <xdr:colOff>344170</xdr:colOff>
      <xdr:row>68</xdr:row>
      <xdr:rowOff>299085</xdr:rowOff>
    </xdr:to>
    <xdr:sp>
      <xdr:nvSpPr>
        <xdr:cNvPr id="145" name="Text Box 90"/>
        <xdr:cNvSpPr txBox="1"/>
      </xdr:nvSpPr>
      <xdr:spPr>
        <a:xfrm>
          <a:off x="2200910" y="64519175"/>
          <a:ext cx="6731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146" name="Text Box 1471"/>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147" name="Text Box 1472"/>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148" name="Text Box 1490"/>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149" name="Text Box 1491"/>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150" name="Text Box 1505"/>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151" name="Text Box 1506"/>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152" name="Text Box 1592"/>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153" name="Text Box 1593"/>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154" name="Text Box 1611"/>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155" name="Text Box 1612"/>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156" name="Text Box 1626"/>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157" name="Text Box 1627"/>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158" name="Text Box 3225"/>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159" name="Text Box 3226"/>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160" name="Text Box 3244"/>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161" name="Text Box 3245"/>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162" name="Text Box 3259"/>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163" name="Text Box 3260"/>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164" name="Text Box 3346"/>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165" name="Text Box 3347"/>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166" name="Text Box 3365"/>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167" name="Text Box 3366"/>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168" name="Text Box 3380"/>
        <xdr:cNvSpPr txBox="1"/>
      </xdr:nvSpPr>
      <xdr:spPr>
        <a:xfrm>
          <a:off x="2219960" y="64519175"/>
          <a:ext cx="86360" cy="299085"/>
        </a:xfrm>
        <a:prstGeom prst="rect">
          <a:avLst/>
        </a:prstGeom>
        <a:noFill/>
        <a:ln w="9525">
          <a:noFill/>
        </a:ln>
      </xdr:spPr>
    </xdr:sp>
    <xdr:clientData/>
  </xdr:twoCellAnchor>
  <xdr:twoCellAnchor editAs="oneCell">
    <xdr:from>
      <xdr:col>2</xdr:col>
      <xdr:colOff>323215</xdr:colOff>
      <xdr:row>68</xdr:row>
      <xdr:rowOff>0</xdr:rowOff>
    </xdr:from>
    <xdr:to>
      <xdr:col>2</xdr:col>
      <xdr:colOff>380365</xdr:colOff>
      <xdr:row>68</xdr:row>
      <xdr:rowOff>299085</xdr:rowOff>
    </xdr:to>
    <xdr:sp>
      <xdr:nvSpPr>
        <xdr:cNvPr id="169" name="Text Box 87"/>
        <xdr:cNvSpPr txBox="1"/>
      </xdr:nvSpPr>
      <xdr:spPr>
        <a:xfrm>
          <a:off x="2247265" y="64519175"/>
          <a:ext cx="57150" cy="299085"/>
        </a:xfrm>
        <a:prstGeom prst="rect">
          <a:avLst/>
        </a:prstGeom>
        <a:noFill/>
        <a:ln w="9525">
          <a:noFill/>
        </a:ln>
      </xdr:spPr>
    </xdr:sp>
    <xdr:clientData/>
  </xdr:twoCellAnchor>
  <xdr:twoCellAnchor editAs="oneCell">
    <xdr:from>
      <xdr:col>2</xdr:col>
      <xdr:colOff>276860</xdr:colOff>
      <xdr:row>68</xdr:row>
      <xdr:rowOff>0</xdr:rowOff>
    </xdr:from>
    <xdr:to>
      <xdr:col>2</xdr:col>
      <xdr:colOff>344170</xdr:colOff>
      <xdr:row>68</xdr:row>
      <xdr:rowOff>299085</xdr:rowOff>
    </xdr:to>
    <xdr:sp>
      <xdr:nvSpPr>
        <xdr:cNvPr id="170" name="Text Box 88"/>
        <xdr:cNvSpPr txBox="1"/>
      </xdr:nvSpPr>
      <xdr:spPr>
        <a:xfrm>
          <a:off x="2200910" y="64519175"/>
          <a:ext cx="67310" cy="299085"/>
        </a:xfrm>
        <a:prstGeom prst="rect">
          <a:avLst/>
        </a:prstGeom>
        <a:noFill/>
        <a:ln w="9525">
          <a:noFill/>
        </a:ln>
      </xdr:spPr>
    </xdr:sp>
    <xdr:clientData/>
  </xdr:twoCellAnchor>
  <xdr:twoCellAnchor editAs="oneCell">
    <xdr:from>
      <xdr:col>2</xdr:col>
      <xdr:colOff>323215</xdr:colOff>
      <xdr:row>68</xdr:row>
      <xdr:rowOff>0</xdr:rowOff>
    </xdr:from>
    <xdr:to>
      <xdr:col>2</xdr:col>
      <xdr:colOff>380365</xdr:colOff>
      <xdr:row>68</xdr:row>
      <xdr:rowOff>299085</xdr:rowOff>
    </xdr:to>
    <xdr:sp>
      <xdr:nvSpPr>
        <xdr:cNvPr id="171" name="Text Box 89"/>
        <xdr:cNvSpPr txBox="1"/>
      </xdr:nvSpPr>
      <xdr:spPr>
        <a:xfrm>
          <a:off x="2247265" y="64519175"/>
          <a:ext cx="57150" cy="299085"/>
        </a:xfrm>
        <a:prstGeom prst="rect">
          <a:avLst/>
        </a:prstGeom>
        <a:noFill/>
        <a:ln w="9525">
          <a:noFill/>
        </a:ln>
      </xdr:spPr>
    </xdr:sp>
    <xdr:clientData/>
  </xdr:twoCellAnchor>
  <xdr:twoCellAnchor editAs="oneCell">
    <xdr:from>
      <xdr:col>2</xdr:col>
      <xdr:colOff>276860</xdr:colOff>
      <xdr:row>68</xdr:row>
      <xdr:rowOff>0</xdr:rowOff>
    </xdr:from>
    <xdr:to>
      <xdr:col>2</xdr:col>
      <xdr:colOff>344170</xdr:colOff>
      <xdr:row>68</xdr:row>
      <xdr:rowOff>299085</xdr:rowOff>
    </xdr:to>
    <xdr:sp>
      <xdr:nvSpPr>
        <xdr:cNvPr id="172" name="Text Box 90"/>
        <xdr:cNvSpPr txBox="1"/>
      </xdr:nvSpPr>
      <xdr:spPr>
        <a:xfrm>
          <a:off x="2200910" y="64519175"/>
          <a:ext cx="6731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173" name="Text Box 1471"/>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174" name="Text Box 1472"/>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175" name="Text Box 1490"/>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176" name="Text Box 1491"/>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177" name="Text Box 1505"/>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178" name="Text Box 1506"/>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179" name="Text Box 1592"/>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180" name="Text Box 1593"/>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181" name="Text Box 1611"/>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182" name="Text Box 1612"/>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183" name="Text Box 1626"/>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184" name="Text Box 1627"/>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185" name="Text Box 3225"/>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186" name="Text Box 3226"/>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187" name="Text Box 3244"/>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188" name="Text Box 3245"/>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189" name="Text Box 3259"/>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190" name="Text Box 3260"/>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191" name="Text Box 3346"/>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192" name="Text Box 3347"/>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193" name="Text Box 3365"/>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194" name="Text Box 3366"/>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195" name="Text Box 3380"/>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196" name="Text Box 3381"/>
        <xdr:cNvSpPr txBox="1"/>
      </xdr:nvSpPr>
      <xdr:spPr>
        <a:xfrm>
          <a:off x="2219960" y="64519175"/>
          <a:ext cx="86360" cy="299085"/>
        </a:xfrm>
        <a:prstGeom prst="rect">
          <a:avLst/>
        </a:prstGeom>
        <a:noFill/>
        <a:ln w="9525">
          <a:noFill/>
        </a:ln>
      </xdr:spPr>
    </xdr:sp>
    <xdr:clientData/>
  </xdr:twoCellAnchor>
  <xdr:twoCellAnchor editAs="oneCell">
    <xdr:from>
      <xdr:col>2</xdr:col>
      <xdr:colOff>323215</xdr:colOff>
      <xdr:row>68</xdr:row>
      <xdr:rowOff>0</xdr:rowOff>
    </xdr:from>
    <xdr:to>
      <xdr:col>2</xdr:col>
      <xdr:colOff>380365</xdr:colOff>
      <xdr:row>68</xdr:row>
      <xdr:rowOff>299085</xdr:rowOff>
    </xdr:to>
    <xdr:sp>
      <xdr:nvSpPr>
        <xdr:cNvPr id="197" name="Text Box 87"/>
        <xdr:cNvSpPr txBox="1"/>
      </xdr:nvSpPr>
      <xdr:spPr>
        <a:xfrm>
          <a:off x="2247265" y="64519175"/>
          <a:ext cx="57150" cy="299085"/>
        </a:xfrm>
        <a:prstGeom prst="rect">
          <a:avLst/>
        </a:prstGeom>
        <a:noFill/>
        <a:ln w="9525">
          <a:noFill/>
        </a:ln>
      </xdr:spPr>
    </xdr:sp>
    <xdr:clientData/>
  </xdr:twoCellAnchor>
  <xdr:twoCellAnchor editAs="oneCell">
    <xdr:from>
      <xdr:col>2</xdr:col>
      <xdr:colOff>276860</xdr:colOff>
      <xdr:row>68</xdr:row>
      <xdr:rowOff>0</xdr:rowOff>
    </xdr:from>
    <xdr:to>
      <xdr:col>2</xdr:col>
      <xdr:colOff>344170</xdr:colOff>
      <xdr:row>68</xdr:row>
      <xdr:rowOff>299085</xdr:rowOff>
    </xdr:to>
    <xdr:sp>
      <xdr:nvSpPr>
        <xdr:cNvPr id="198" name="Text Box 88"/>
        <xdr:cNvSpPr txBox="1"/>
      </xdr:nvSpPr>
      <xdr:spPr>
        <a:xfrm>
          <a:off x="2200910" y="64519175"/>
          <a:ext cx="67310" cy="299085"/>
        </a:xfrm>
        <a:prstGeom prst="rect">
          <a:avLst/>
        </a:prstGeom>
        <a:noFill/>
        <a:ln w="9525">
          <a:noFill/>
        </a:ln>
      </xdr:spPr>
    </xdr:sp>
    <xdr:clientData/>
  </xdr:twoCellAnchor>
  <xdr:twoCellAnchor editAs="oneCell">
    <xdr:from>
      <xdr:col>2</xdr:col>
      <xdr:colOff>323215</xdr:colOff>
      <xdr:row>68</xdr:row>
      <xdr:rowOff>0</xdr:rowOff>
    </xdr:from>
    <xdr:to>
      <xdr:col>2</xdr:col>
      <xdr:colOff>380365</xdr:colOff>
      <xdr:row>68</xdr:row>
      <xdr:rowOff>299085</xdr:rowOff>
    </xdr:to>
    <xdr:sp>
      <xdr:nvSpPr>
        <xdr:cNvPr id="199" name="Text Box 89"/>
        <xdr:cNvSpPr txBox="1"/>
      </xdr:nvSpPr>
      <xdr:spPr>
        <a:xfrm>
          <a:off x="2247265" y="64519175"/>
          <a:ext cx="57150" cy="299085"/>
        </a:xfrm>
        <a:prstGeom prst="rect">
          <a:avLst/>
        </a:prstGeom>
        <a:noFill/>
        <a:ln w="9525">
          <a:noFill/>
        </a:ln>
      </xdr:spPr>
    </xdr:sp>
    <xdr:clientData/>
  </xdr:twoCellAnchor>
  <xdr:twoCellAnchor editAs="oneCell">
    <xdr:from>
      <xdr:col>2</xdr:col>
      <xdr:colOff>276860</xdr:colOff>
      <xdr:row>68</xdr:row>
      <xdr:rowOff>0</xdr:rowOff>
    </xdr:from>
    <xdr:to>
      <xdr:col>2</xdr:col>
      <xdr:colOff>344170</xdr:colOff>
      <xdr:row>68</xdr:row>
      <xdr:rowOff>299085</xdr:rowOff>
    </xdr:to>
    <xdr:sp>
      <xdr:nvSpPr>
        <xdr:cNvPr id="200" name="Text Box 90"/>
        <xdr:cNvSpPr txBox="1"/>
      </xdr:nvSpPr>
      <xdr:spPr>
        <a:xfrm>
          <a:off x="2200910" y="64519175"/>
          <a:ext cx="6731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201" name="Text Box 1471"/>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202" name="Text Box 1472"/>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203" name="Text Box 1490"/>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204" name="Text Box 1491"/>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205" name="Text Box 1505"/>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206" name="Text Box 1506"/>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207" name="Text Box 1592"/>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208" name="Text Box 1593"/>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209" name="Text Box 1611"/>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210" name="Text Box 1612"/>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211" name="Text Box 1626"/>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212" name="Text Box 1627"/>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213" name="Text Box 3225"/>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214" name="Text Box 3226"/>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215" name="Text Box 3244"/>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216" name="Text Box 3245"/>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217" name="Text Box 3259"/>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218" name="Text Box 3260"/>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219" name="Text Box 3346"/>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220" name="Text Box 3347"/>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221" name="Text Box 3365"/>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222" name="Text Box 3366"/>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223" name="Text Box 3380"/>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224" name="Text Box 3381"/>
        <xdr:cNvSpPr txBox="1"/>
      </xdr:nvSpPr>
      <xdr:spPr>
        <a:xfrm>
          <a:off x="2219960" y="64519175"/>
          <a:ext cx="86360" cy="299085"/>
        </a:xfrm>
        <a:prstGeom prst="rect">
          <a:avLst/>
        </a:prstGeom>
        <a:noFill/>
        <a:ln w="9525">
          <a:noFill/>
        </a:ln>
      </xdr:spPr>
    </xdr:sp>
    <xdr:clientData/>
  </xdr:twoCellAnchor>
  <xdr:twoCellAnchor editAs="oneCell">
    <xdr:from>
      <xdr:col>2</xdr:col>
      <xdr:colOff>323215</xdr:colOff>
      <xdr:row>68</xdr:row>
      <xdr:rowOff>0</xdr:rowOff>
    </xdr:from>
    <xdr:to>
      <xdr:col>2</xdr:col>
      <xdr:colOff>380365</xdr:colOff>
      <xdr:row>68</xdr:row>
      <xdr:rowOff>299085</xdr:rowOff>
    </xdr:to>
    <xdr:sp>
      <xdr:nvSpPr>
        <xdr:cNvPr id="225" name="Text Box 87"/>
        <xdr:cNvSpPr txBox="1"/>
      </xdr:nvSpPr>
      <xdr:spPr>
        <a:xfrm>
          <a:off x="2247265" y="64519175"/>
          <a:ext cx="57150" cy="299085"/>
        </a:xfrm>
        <a:prstGeom prst="rect">
          <a:avLst/>
        </a:prstGeom>
        <a:noFill/>
        <a:ln w="9525">
          <a:noFill/>
        </a:ln>
      </xdr:spPr>
    </xdr:sp>
    <xdr:clientData/>
  </xdr:twoCellAnchor>
  <xdr:twoCellAnchor editAs="oneCell">
    <xdr:from>
      <xdr:col>2</xdr:col>
      <xdr:colOff>276860</xdr:colOff>
      <xdr:row>68</xdr:row>
      <xdr:rowOff>0</xdr:rowOff>
    </xdr:from>
    <xdr:to>
      <xdr:col>2</xdr:col>
      <xdr:colOff>344170</xdr:colOff>
      <xdr:row>68</xdr:row>
      <xdr:rowOff>299085</xdr:rowOff>
    </xdr:to>
    <xdr:sp>
      <xdr:nvSpPr>
        <xdr:cNvPr id="226" name="Text Box 88"/>
        <xdr:cNvSpPr txBox="1"/>
      </xdr:nvSpPr>
      <xdr:spPr>
        <a:xfrm>
          <a:off x="2200910" y="64519175"/>
          <a:ext cx="67310" cy="299085"/>
        </a:xfrm>
        <a:prstGeom prst="rect">
          <a:avLst/>
        </a:prstGeom>
        <a:noFill/>
        <a:ln w="9525">
          <a:noFill/>
        </a:ln>
      </xdr:spPr>
    </xdr:sp>
    <xdr:clientData/>
  </xdr:twoCellAnchor>
  <xdr:twoCellAnchor editAs="oneCell">
    <xdr:from>
      <xdr:col>2</xdr:col>
      <xdr:colOff>323215</xdr:colOff>
      <xdr:row>68</xdr:row>
      <xdr:rowOff>0</xdr:rowOff>
    </xdr:from>
    <xdr:to>
      <xdr:col>2</xdr:col>
      <xdr:colOff>380365</xdr:colOff>
      <xdr:row>68</xdr:row>
      <xdr:rowOff>299085</xdr:rowOff>
    </xdr:to>
    <xdr:sp>
      <xdr:nvSpPr>
        <xdr:cNvPr id="227" name="Text Box 89"/>
        <xdr:cNvSpPr txBox="1"/>
      </xdr:nvSpPr>
      <xdr:spPr>
        <a:xfrm>
          <a:off x="2247265" y="64519175"/>
          <a:ext cx="57150" cy="299085"/>
        </a:xfrm>
        <a:prstGeom prst="rect">
          <a:avLst/>
        </a:prstGeom>
        <a:noFill/>
        <a:ln w="9525">
          <a:noFill/>
        </a:ln>
      </xdr:spPr>
    </xdr:sp>
    <xdr:clientData/>
  </xdr:twoCellAnchor>
  <xdr:twoCellAnchor editAs="oneCell">
    <xdr:from>
      <xdr:col>2</xdr:col>
      <xdr:colOff>276860</xdr:colOff>
      <xdr:row>68</xdr:row>
      <xdr:rowOff>0</xdr:rowOff>
    </xdr:from>
    <xdr:to>
      <xdr:col>2</xdr:col>
      <xdr:colOff>344170</xdr:colOff>
      <xdr:row>68</xdr:row>
      <xdr:rowOff>299085</xdr:rowOff>
    </xdr:to>
    <xdr:sp>
      <xdr:nvSpPr>
        <xdr:cNvPr id="228" name="Text Box 90"/>
        <xdr:cNvSpPr txBox="1"/>
      </xdr:nvSpPr>
      <xdr:spPr>
        <a:xfrm>
          <a:off x="2200910" y="64519175"/>
          <a:ext cx="6731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229" name="Text Box 1471"/>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230" name="Text Box 1472"/>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231" name="Text Box 1490"/>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232" name="Text Box 1491"/>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233" name="Text Box 1505"/>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234" name="Text Box 1506"/>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235" name="Text Box 1592"/>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236" name="Text Box 1593"/>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237" name="Text Box 1611"/>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238" name="Text Box 1612"/>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239" name="Text Box 1626"/>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240" name="Text Box 1627"/>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241" name="Text Box 3225"/>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242" name="Text Box 3226"/>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243" name="Text Box 3244"/>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244" name="Text Box 3245"/>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245" name="Text Box 3259"/>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246" name="Text Box 3260"/>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247" name="Text Box 3346"/>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248" name="Text Box 3347"/>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249" name="Text Box 3365"/>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250" name="Text Box 3366"/>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251" name="Text Box 3380"/>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252" name="Text Box 3381"/>
        <xdr:cNvSpPr txBox="1"/>
      </xdr:nvSpPr>
      <xdr:spPr>
        <a:xfrm>
          <a:off x="2219960" y="64519175"/>
          <a:ext cx="86360" cy="299085"/>
        </a:xfrm>
        <a:prstGeom prst="rect">
          <a:avLst/>
        </a:prstGeom>
        <a:noFill/>
        <a:ln w="9525">
          <a:noFill/>
        </a:ln>
      </xdr:spPr>
    </xdr:sp>
    <xdr:clientData/>
  </xdr:twoCellAnchor>
  <xdr:twoCellAnchor editAs="oneCell">
    <xdr:from>
      <xdr:col>2</xdr:col>
      <xdr:colOff>323215</xdr:colOff>
      <xdr:row>68</xdr:row>
      <xdr:rowOff>0</xdr:rowOff>
    </xdr:from>
    <xdr:to>
      <xdr:col>2</xdr:col>
      <xdr:colOff>380365</xdr:colOff>
      <xdr:row>68</xdr:row>
      <xdr:rowOff>299085</xdr:rowOff>
    </xdr:to>
    <xdr:sp>
      <xdr:nvSpPr>
        <xdr:cNvPr id="253" name="Text Box 87"/>
        <xdr:cNvSpPr txBox="1"/>
      </xdr:nvSpPr>
      <xdr:spPr>
        <a:xfrm>
          <a:off x="2247265" y="64519175"/>
          <a:ext cx="57150" cy="299085"/>
        </a:xfrm>
        <a:prstGeom prst="rect">
          <a:avLst/>
        </a:prstGeom>
        <a:noFill/>
        <a:ln w="9525">
          <a:noFill/>
        </a:ln>
      </xdr:spPr>
    </xdr:sp>
    <xdr:clientData/>
  </xdr:twoCellAnchor>
  <xdr:twoCellAnchor editAs="oneCell">
    <xdr:from>
      <xdr:col>2</xdr:col>
      <xdr:colOff>276860</xdr:colOff>
      <xdr:row>68</xdr:row>
      <xdr:rowOff>0</xdr:rowOff>
    </xdr:from>
    <xdr:to>
      <xdr:col>2</xdr:col>
      <xdr:colOff>344170</xdr:colOff>
      <xdr:row>68</xdr:row>
      <xdr:rowOff>299085</xdr:rowOff>
    </xdr:to>
    <xdr:sp>
      <xdr:nvSpPr>
        <xdr:cNvPr id="254" name="Text Box 88"/>
        <xdr:cNvSpPr txBox="1"/>
      </xdr:nvSpPr>
      <xdr:spPr>
        <a:xfrm>
          <a:off x="2200910" y="64519175"/>
          <a:ext cx="67310" cy="299085"/>
        </a:xfrm>
        <a:prstGeom prst="rect">
          <a:avLst/>
        </a:prstGeom>
        <a:noFill/>
        <a:ln w="9525">
          <a:noFill/>
        </a:ln>
      </xdr:spPr>
    </xdr:sp>
    <xdr:clientData/>
  </xdr:twoCellAnchor>
  <xdr:twoCellAnchor editAs="oneCell">
    <xdr:from>
      <xdr:col>2</xdr:col>
      <xdr:colOff>323215</xdr:colOff>
      <xdr:row>68</xdr:row>
      <xdr:rowOff>0</xdr:rowOff>
    </xdr:from>
    <xdr:to>
      <xdr:col>2</xdr:col>
      <xdr:colOff>380365</xdr:colOff>
      <xdr:row>68</xdr:row>
      <xdr:rowOff>299085</xdr:rowOff>
    </xdr:to>
    <xdr:sp>
      <xdr:nvSpPr>
        <xdr:cNvPr id="255" name="Text Box 89"/>
        <xdr:cNvSpPr txBox="1"/>
      </xdr:nvSpPr>
      <xdr:spPr>
        <a:xfrm>
          <a:off x="2247265" y="64519175"/>
          <a:ext cx="57150" cy="299085"/>
        </a:xfrm>
        <a:prstGeom prst="rect">
          <a:avLst/>
        </a:prstGeom>
        <a:noFill/>
        <a:ln w="9525">
          <a:noFill/>
        </a:ln>
      </xdr:spPr>
    </xdr:sp>
    <xdr:clientData/>
  </xdr:twoCellAnchor>
  <xdr:twoCellAnchor editAs="oneCell">
    <xdr:from>
      <xdr:col>2</xdr:col>
      <xdr:colOff>276860</xdr:colOff>
      <xdr:row>68</xdr:row>
      <xdr:rowOff>0</xdr:rowOff>
    </xdr:from>
    <xdr:to>
      <xdr:col>2</xdr:col>
      <xdr:colOff>344170</xdr:colOff>
      <xdr:row>68</xdr:row>
      <xdr:rowOff>299085</xdr:rowOff>
    </xdr:to>
    <xdr:sp>
      <xdr:nvSpPr>
        <xdr:cNvPr id="256" name="Text Box 90"/>
        <xdr:cNvSpPr txBox="1"/>
      </xdr:nvSpPr>
      <xdr:spPr>
        <a:xfrm>
          <a:off x="2200910" y="64519175"/>
          <a:ext cx="6731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257" name="Text Box 1471"/>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258" name="Text Box 1472"/>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259" name="Text Box 1490"/>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260" name="Text Box 1491"/>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261" name="Text Box 1505"/>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262" name="Text Box 1506"/>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263" name="Text Box 1592"/>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264" name="Text Box 1593"/>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265" name="Text Box 1611"/>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266" name="Text Box 1612"/>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267" name="Text Box 1626"/>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268" name="Text Box 1627"/>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269" name="Text Box 3225"/>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270" name="Text Box 3226"/>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271" name="Text Box 3244"/>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272" name="Text Box 3245"/>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273" name="Text Box 3259"/>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274" name="Text Box 3260"/>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275" name="Text Box 3346"/>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276" name="Text Box 3347"/>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277" name="Text Box 3365"/>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278" name="Text Box 3366"/>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279" name="Text Box 3380"/>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280" name="Text Box 3381"/>
        <xdr:cNvSpPr txBox="1"/>
      </xdr:nvSpPr>
      <xdr:spPr>
        <a:xfrm>
          <a:off x="2219960" y="64519175"/>
          <a:ext cx="86360" cy="299085"/>
        </a:xfrm>
        <a:prstGeom prst="rect">
          <a:avLst/>
        </a:prstGeom>
        <a:noFill/>
        <a:ln w="9525">
          <a:noFill/>
        </a:ln>
      </xdr:spPr>
    </xdr:sp>
    <xdr:clientData/>
  </xdr:twoCellAnchor>
  <xdr:twoCellAnchor editAs="oneCell">
    <xdr:from>
      <xdr:col>2</xdr:col>
      <xdr:colOff>323215</xdr:colOff>
      <xdr:row>68</xdr:row>
      <xdr:rowOff>0</xdr:rowOff>
    </xdr:from>
    <xdr:to>
      <xdr:col>2</xdr:col>
      <xdr:colOff>380365</xdr:colOff>
      <xdr:row>68</xdr:row>
      <xdr:rowOff>299085</xdr:rowOff>
    </xdr:to>
    <xdr:sp>
      <xdr:nvSpPr>
        <xdr:cNvPr id="281" name="Text Box 87"/>
        <xdr:cNvSpPr txBox="1"/>
      </xdr:nvSpPr>
      <xdr:spPr>
        <a:xfrm>
          <a:off x="2247265" y="64519175"/>
          <a:ext cx="57150" cy="299085"/>
        </a:xfrm>
        <a:prstGeom prst="rect">
          <a:avLst/>
        </a:prstGeom>
        <a:noFill/>
        <a:ln w="9525">
          <a:noFill/>
        </a:ln>
      </xdr:spPr>
    </xdr:sp>
    <xdr:clientData/>
  </xdr:twoCellAnchor>
  <xdr:twoCellAnchor editAs="oneCell">
    <xdr:from>
      <xdr:col>2</xdr:col>
      <xdr:colOff>276860</xdr:colOff>
      <xdr:row>68</xdr:row>
      <xdr:rowOff>0</xdr:rowOff>
    </xdr:from>
    <xdr:to>
      <xdr:col>2</xdr:col>
      <xdr:colOff>344170</xdr:colOff>
      <xdr:row>68</xdr:row>
      <xdr:rowOff>299085</xdr:rowOff>
    </xdr:to>
    <xdr:sp>
      <xdr:nvSpPr>
        <xdr:cNvPr id="282" name="Text Box 88"/>
        <xdr:cNvSpPr txBox="1"/>
      </xdr:nvSpPr>
      <xdr:spPr>
        <a:xfrm>
          <a:off x="2200910" y="64519175"/>
          <a:ext cx="67310" cy="299085"/>
        </a:xfrm>
        <a:prstGeom prst="rect">
          <a:avLst/>
        </a:prstGeom>
        <a:noFill/>
        <a:ln w="9525">
          <a:noFill/>
        </a:ln>
      </xdr:spPr>
    </xdr:sp>
    <xdr:clientData/>
  </xdr:twoCellAnchor>
  <xdr:twoCellAnchor editAs="oneCell">
    <xdr:from>
      <xdr:col>2</xdr:col>
      <xdr:colOff>323215</xdr:colOff>
      <xdr:row>68</xdr:row>
      <xdr:rowOff>0</xdr:rowOff>
    </xdr:from>
    <xdr:to>
      <xdr:col>2</xdr:col>
      <xdr:colOff>380365</xdr:colOff>
      <xdr:row>68</xdr:row>
      <xdr:rowOff>299085</xdr:rowOff>
    </xdr:to>
    <xdr:sp>
      <xdr:nvSpPr>
        <xdr:cNvPr id="283" name="Text Box 89"/>
        <xdr:cNvSpPr txBox="1"/>
      </xdr:nvSpPr>
      <xdr:spPr>
        <a:xfrm>
          <a:off x="2247265" y="64519175"/>
          <a:ext cx="57150" cy="299085"/>
        </a:xfrm>
        <a:prstGeom prst="rect">
          <a:avLst/>
        </a:prstGeom>
        <a:noFill/>
        <a:ln w="9525">
          <a:noFill/>
        </a:ln>
      </xdr:spPr>
    </xdr:sp>
    <xdr:clientData/>
  </xdr:twoCellAnchor>
  <xdr:twoCellAnchor editAs="oneCell">
    <xdr:from>
      <xdr:col>2</xdr:col>
      <xdr:colOff>276860</xdr:colOff>
      <xdr:row>68</xdr:row>
      <xdr:rowOff>0</xdr:rowOff>
    </xdr:from>
    <xdr:to>
      <xdr:col>2</xdr:col>
      <xdr:colOff>344170</xdr:colOff>
      <xdr:row>68</xdr:row>
      <xdr:rowOff>299085</xdr:rowOff>
    </xdr:to>
    <xdr:sp>
      <xdr:nvSpPr>
        <xdr:cNvPr id="284" name="Text Box 90"/>
        <xdr:cNvSpPr txBox="1"/>
      </xdr:nvSpPr>
      <xdr:spPr>
        <a:xfrm>
          <a:off x="2200910" y="64519175"/>
          <a:ext cx="6731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285" name="Text Box 1471"/>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286" name="Text Box 1472"/>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287" name="Text Box 1490"/>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288" name="Text Box 1491"/>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289" name="Text Box 1505"/>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290" name="Text Box 1506"/>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291" name="Text Box 1592"/>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292" name="Text Box 1593"/>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293" name="Text Box 1611"/>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294" name="Text Box 1612"/>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295" name="Text Box 1626"/>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296" name="Text Box 1627"/>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297" name="Text Box 3225"/>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298" name="Text Box 3226"/>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299" name="Text Box 3244"/>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300" name="Text Box 3245"/>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301" name="Text Box 3259"/>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302" name="Text Box 3260"/>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303" name="Text Box 3346"/>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304" name="Text Box 3347"/>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305" name="Text Box 3365"/>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306" name="Text Box 3366"/>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307" name="Text Box 3380"/>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308" name="Text Box 3381"/>
        <xdr:cNvSpPr txBox="1"/>
      </xdr:nvSpPr>
      <xdr:spPr>
        <a:xfrm>
          <a:off x="2219960" y="64519175"/>
          <a:ext cx="86360" cy="299085"/>
        </a:xfrm>
        <a:prstGeom prst="rect">
          <a:avLst/>
        </a:prstGeom>
        <a:noFill/>
        <a:ln w="9525">
          <a:noFill/>
        </a:ln>
      </xdr:spPr>
    </xdr:sp>
    <xdr:clientData/>
  </xdr:twoCellAnchor>
  <xdr:twoCellAnchor editAs="oneCell">
    <xdr:from>
      <xdr:col>2</xdr:col>
      <xdr:colOff>323215</xdr:colOff>
      <xdr:row>68</xdr:row>
      <xdr:rowOff>0</xdr:rowOff>
    </xdr:from>
    <xdr:to>
      <xdr:col>2</xdr:col>
      <xdr:colOff>380365</xdr:colOff>
      <xdr:row>68</xdr:row>
      <xdr:rowOff>299085</xdr:rowOff>
    </xdr:to>
    <xdr:sp>
      <xdr:nvSpPr>
        <xdr:cNvPr id="309" name="Text Box 87"/>
        <xdr:cNvSpPr txBox="1"/>
      </xdr:nvSpPr>
      <xdr:spPr>
        <a:xfrm>
          <a:off x="2247265" y="64519175"/>
          <a:ext cx="57150" cy="299085"/>
        </a:xfrm>
        <a:prstGeom prst="rect">
          <a:avLst/>
        </a:prstGeom>
        <a:noFill/>
        <a:ln w="9525">
          <a:noFill/>
        </a:ln>
      </xdr:spPr>
    </xdr:sp>
    <xdr:clientData/>
  </xdr:twoCellAnchor>
  <xdr:twoCellAnchor editAs="oneCell">
    <xdr:from>
      <xdr:col>2</xdr:col>
      <xdr:colOff>276860</xdr:colOff>
      <xdr:row>68</xdr:row>
      <xdr:rowOff>0</xdr:rowOff>
    </xdr:from>
    <xdr:to>
      <xdr:col>2</xdr:col>
      <xdr:colOff>344170</xdr:colOff>
      <xdr:row>68</xdr:row>
      <xdr:rowOff>299085</xdr:rowOff>
    </xdr:to>
    <xdr:sp>
      <xdr:nvSpPr>
        <xdr:cNvPr id="310" name="Text Box 88"/>
        <xdr:cNvSpPr txBox="1"/>
      </xdr:nvSpPr>
      <xdr:spPr>
        <a:xfrm>
          <a:off x="2200910" y="64519175"/>
          <a:ext cx="67310" cy="299085"/>
        </a:xfrm>
        <a:prstGeom prst="rect">
          <a:avLst/>
        </a:prstGeom>
        <a:noFill/>
        <a:ln w="9525">
          <a:noFill/>
        </a:ln>
      </xdr:spPr>
    </xdr:sp>
    <xdr:clientData/>
  </xdr:twoCellAnchor>
  <xdr:twoCellAnchor editAs="oneCell">
    <xdr:from>
      <xdr:col>2</xdr:col>
      <xdr:colOff>323215</xdr:colOff>
      <xdr:row>68</xdr:row>
      <xdr:rowOff>0</xdr:rowOff>
    </xdr:from>
    <xdr:to>
      <xdr:col>2</xdr:col>
      <xdr:colOff>380365</xdr:colOff>
      <xdr:row>68</xdr:row>
      <xdr:rowOff>299085</xdr:rowOff>
    </xdr:to>
    <xdr:sp>
      <xdr:nvSpPr>
        <xdr:cNvPr id="311" name="Text Box 89"/>
        <xdr:cNvSpPr txBox="1"/>
      </xdr:nvSpPr>
      <xdr:spPr>
        <a:xfrm>
          <a:off x="2247265" y="64519175"/>
          <a:ext cx="57150" cy="299085"/>
        </a:xfrm>
        <a:prstGeom prst="rect">
          <a:avLst/>
        </a:prstGeom>
        <a:noFill/>
        <a:ln w="9525">
          <a:noFill/>
        </a:ln>
      </xdr:spPr>
    </xdr:sp>
    <xdr:clientData/>
  </xdr:twoCellAnchor>
  <xdr:twoCellAnchor editAs="oneCell">
    <xdr:from>
      <xdr:col>2</xdr:col>
      <xdr:colOff>276860</xdr:colOff>
      <xdr:row>68</xdr:row>
      <xdr:rowOff>0</xdr:rowOff>
    </xdr:from>
    <xdr:to>
      <xdr:col>2</xdr:col>
      <xdr:colOff>344170</xdr:colOff>
      <xdr:row>68</xdr:row>
      <xdr:rowOff>299085</xdr:rowOff>
    </xdr:to>
    <xdr:sp>
      <xdr:nvSpPr>
        <xdr:cNvPr id="312" name="Text Box 90"/>
        <xdr:cNvSpPr txBox="1"/>
      </xdr:nvSpPr>
      <xdr:spPr>
        <a:xfrm>
          <a:off x="2200910" y="64519175"/>
          <a:ext cx="6731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313" name="Text Box 1471"/>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314" name="Text Box 1472"/>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315" name="Text Box 1490"/>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316" name="Text Box 1491"/>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317" name="Text Box 1505"/>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318" name="Text Box 1506"/>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319" name="Text Box 1592"/>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320" name="Text Box 1593"/>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321" name="Text Box 1611"/>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322" name="Text Box 1612"/>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323" name="Text Box 1626"/>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324" name="Text Box 1627"/>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325" name="Text Box 3225"/>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326" name="Text Box 3226"/>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327" name="Text Box 3244"/>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328" name="Text Box 3245"/>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329" name="Text Box 3259"/>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330" name="Text Box 3260"/>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331" name="Text Box 3346"/>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332" name="Text Box 3347"/>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333" name="Text Box 3365"/>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334" name="Text Box 3366"/>
        <xdr:cNvSpPr txBox="1"/>
      </xdr:nvSpPr>
      <xdr:spPr>
        <a:xfrm>
          <a:off x="2219960" y="64519175"/>
          <a:ext cx="86360" cy="299085"/>
        </a:xfrm>
        <a:prstGeom prst="rect">
          <a:avLst/>
        </a:prstGeom>
        <a:noFill/>
        <a:ln w="9525">
          <a:noFill/>
        </a:ln>
      </xdr:spPr>
    </xdr:sp>
    <xdr:clientData/>
  </xdr:twoCellAnchor>
  <xdr:twoCellAnchor editAs="oneCell">
    <xdr:from>
      <xdr:col>2</xdr:col>
      <xdr:colOff>295910</xdr:colOff>
      <xdr:row>68</xdr:row>
      <xdr:rowOff>0</xdr:rowOff>
    </xdr:from>
    <xdr:to>
      <xdr:col>2</xdr:col>
      <xdr:colOff>382270</xdr:colOff>
      <xdr:row>68</xdr:row>
      <xdr:rowOff>299085</xdr:rowOff>
    </xdr:to>
    <xdr:sp>
      <xdr:nvSpPr>
        <xdr:cNvPr id="335" name="Text Box 3380"/>
        <xdr:cNvSpPr txBox="1"/>
      </xdr:nvSpPr>
      <xdr:spPr>
        <a:xfrm>
          <a:off x="2219960" y="64519175"/>
          <a:ext cx="8636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336" name="Text Box 87"/>
        <xdr:cNvSpPr txBox="1"/>
      </xdr:nvSpPr>
      <xdr:spPr>
        <a:xfrm>
          <a:off x="2247265" y="7252017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337" name="Text Box 88"/>
        <xdr:cNvSpPr txBox="1"/>
      </xdr:nvSpPr>
      <xdr:spPr>
        <a:xfrm>
          <a:off x="2200910" y="72520175"/>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338" name="Text Box 89"/>
        <xdr:cNvSpPr txBox="1"/>
      </xdr:nvSpPr>
      <xdr:spPr>
        <a:xfrm>
          <a:off x="2247265" y="7252017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339" name="Text Box 90"/>
        <xdr:cNvSpPr txBox="1"/>
      </xdr:nvSpPr>
      <xdr:spPr>
        <a:xfrm>
          <a:off x="2200910" y="72520175"/>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40" name="Text Box 1471"/>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41" name="Text Box 1472"/>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42" name="Text Box 1490"/>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43" name="Text Box 1491"/>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44" name="Text Box 1505"/>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45" name="Text Box 1506"/>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46" name="Text Box 1592"/>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47" name="Text Box 1593"/>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48" name="Text Box 1611"/>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49" name="Text Box 1612"/>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50" name="Text Box 1626"/>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51" name="Text Box 1627"/>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52" name="Text Box 3225"/>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53" name="Text Box 3226"/>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54" name="Text Box 3244"/>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55" name="Text Box 3245"/>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56" name="Text Box 3259"/>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57" name="Text Box 3260"/>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58" name="Text Box 3346"/>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59" name="Text Box 3347"/>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60" name="Text Box 3365"/>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61" name="Text Box 3366"/>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62" name="Text Box 3380"/>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63" name="Text Box 3381"/>
        <xdr:cNvSpPr txBox="1"/>
      </xdr:nvSpPr>
      <xdr:spPr>
        <a:xfrm>
          <a:off x="2219960" y="72520175"/>
          <a:ext cx="8636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364" name="Text Box 87"/>
        <xdr:cNvSpPr txBox="1"/>
      </xdr:nvSpPr>
      <xdr:spPr>
        <a:xfrm>
          <a:off x="2247265" y="7252017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365" name="Text Box 88"/>
        <xdr:cNvSpPr txBox="1"/>
      </xdr:nvSpPr>
      <xdr:spPr>
        <a:xfrm>
          <a:off x="2200910" y="72520175"/>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366" name="Text Box 89"/>
        <xdr:cNvSpPr txBox="1"/>
      </xdr:nvSpPr>
      <xdr:spPr>
        <a:xfrm>
          <a:off x="2247265" y="7252017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367" name="Text Box 90"/>
        <xdr:cNvSpPr txBox="1"/>
      </xdr:nvSpPr>
      <xdr:spPr>
        <a:xfrm>
          <a:off x="2200910" y="72520175"/>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68" name="Text Box 1471"/>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69" name="Text Box 1472"/>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70" name="Text Box 1490"/>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71" name="Text Box 1491"/>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72" name="Text Box 1505"/>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73" name="Text Box 1506"/>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74" name="Text Box 1592"/>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75" name="Text Box 1593"/>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76" name="Text Box 1611"/>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77" name="Text Box 1612"/>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78" name="Text Box 1626"/>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79" name="Text Box 1627"/>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80" name="Text Box 3225"/>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81" name="Text Box 3226"/>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82" name="Text Box 3244"/>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83" name="Text Box 3245"/>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84" name="Text Box 3259"/>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85" name="Text Box 3260"/>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86" name="Text Box 3346"/>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87" name="Text Box 3347"/>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88" name="Text Box 3365"/>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89" name="Text Box 3366"/>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90" name="Text Box 3380"/>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91" name="Text Box 3381"/>
        <xdr:cNvSpPr txBox="1"/>
      </xdr:nvSpPr>
      <xdr:spPr>
        <a:xfrm>
          <a:off x="2219960" y="72520175"/>
          <a:ext cx="8636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392" name="Text Box 87"/>
        <xdr:cNvSpPr txBox="1"/>
      </xdr:nvSpPr>
      <xdr:spPr>
        <a:xfrm>
          <a:off x="2247265" y="7252017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393" name="Text Box 88"/>
        <xdr:cNvSpPr txBox="1"/>
      </xdr:nvSpPr>
      <xdr:spPr>
        <a:xfrm>
          <a:off x="2200910" y="72520175"/>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394" name="Text Box 89"/>
        <xdr:cNvSpPr txBox="1"/>
      </xdr:nvSpPr>
      <xdr:spPr>
        <a:xfrm>
          <a:off x="2247265" y="7252017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395" name="Text Box 90"/>
        <xdr:cNvSpPr txBox="1"/>
      </xdr:nvSpPr>
      <xdr:spPr>
        <a:xfrm>
          <a:off x="2200910" y="72520175"/>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96" name="Text Box 1471"/>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97" name="Text Box 1472"/>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98" name="Text Box 1490"/>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99" name="Text Box 1491"/>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00" name="Text Box 1505"/>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01" name="Text Box 1506"/>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02" name="Text Box 1592"/>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03" name="Text Box 1593"/>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04" name="Text Box 1611"/>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05" name="Text Box 1612"/>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06" name="Text Box 1626"/>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07" name="Text Box 1627"/>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08" name="Text Box 3225"/>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09" name="Text Box 3226"/>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10" name="Text Box 3244"/>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11" name="Text Box 3245"/>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12" name="Text Box 3259"/>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13" name="Text Box 3260"/>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14" name="Text Box 3346"/>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15" name="Text Box 3347"/>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16" name="Text Box 3365"/>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17" name="Text Box 3366"/>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18" name="Text Box 3380"/>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19" name="Text Box 3381"/>
        <xdr:cNvSpPr txBox="1"/>
      </xdr:nvSpPr>
      <xdr:spPr>
        <a:xfrm>
          <a:off x="2219960" y="72520175"/>
          <a:ext cx="8636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420" name="Text Box 87"/>
        <xdr:cNvSpPr txBox="1"/>
      </xdr:nvSpPr>
      <xdr:spPr>
        <a:xfrm>
          <a:off x="2247265" y="7252017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421" name="Text Box 88"/>
        <xdr:cNvSpPr txBox="1"/>
      </xdr:nvSpPr>
      <xdr:spPr>
        <a:xfrm>
          <a:off x="2200910" y="72520175"/>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422" name="Text Box 89"/>
        <xdr:cNvSpPr txBox="1"/>
      </xdr:nvSpPr>
      <xdr:spPr>
        <a:xfrm>
          <a:off x="2247265" y="7252017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423" name="Text Box 90"/>
        <xdr:cNvSpPr txBox="1"/>
      </xdr:nvSpPr>
      <xdr:spPr>
        <a:xfrm>
          <a:off x="2200910" y="72520175"/>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24" name="Text Box 1471"/>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25" name="Text Box 1472"/>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26" name="Text Box 1490"/>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27" name="Text Box 1491"/>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28" name="Text Box 1505"/>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29" name="Text Box 1506"/>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30" name="Text Box 1592"/>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31" name="Text Box 1593"/>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32" name="Text Box 1611"/>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33" name="Text Box 1612"/>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34" name="Text Box 1626"/>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35" name="Text Box 1627"/>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36" name="Text Box 3225"/>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37" name="Text Box 3226"/>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38" name="Text Box 3244"/>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39" name="Text Box 3245"/>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40" name="Text Box 3259"/>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41" name="Text Box 3260"/>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42" name="Text Box 3346"/>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43" name="Text Box 3347"/>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44" name="Text Box 3365"/>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45" name="Text Box 3366"/>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46" name="Text Box 3380"/>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47" name="Text Box 3381"/>
        <xdr:cNvSpPr txBox="1"/>
      </xdr:nvSpPr>
      <xdr:spPr>
        <a:xfrm>
          <a:off x="2219960" y="72520175"/>
          <a:ext cx="8636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448" name="Text Box 87"/>
        <xdr:cNvSpPr txBox="1"/>
      </xdr:nvSpPr>
      <xdr:spPr>
        <a:xfrm>
          <a:off x="2247265" y="7252017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449" name="Text Box 88"/>
        <xdr:cNvSpPr txBox="1"/>
      </xdr:nvSpPr>
      <xdr:spPr>
        <a:xfrm>
          <a:off x="2200910" y="72520175"/>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450" name="Text Box 89"/>
        <xdr:cNvSpPr txBox="1"/>
      </xdr:nvSpPr>
      <xdr:spPr>
        <a:xfrm>
          <a:off x="2247265" y="7252017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451" name="Text Box 90"/>
        <xdr:cNvSpPr txBox="1"/>
      </xdr:nvSpPr>
      <xdr:spPr>
        <a:xfrm>
          <a:off x="2200910" y="72520175"/>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52" name="Text Box 1471"/>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53" name="Text Box 1472"/>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54" name="Text Box 1490"/>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55" name="Text Box 1491"/>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56" name="Text Box 1505"/>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57" name="Text Box 1506"/>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58" name="Text Box 1592"/>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59" name="Text Box 1593"/>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60" name="Text Box 1611"/>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61" name="Text Box 1612"/>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62" name="Text Box 1626"/>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63" name="Text Box 1627"/>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64" name="Text Box 3225"/>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65" name="Text Box 3226"/>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66" name="Text Box 3244"/>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67" name="Text Box 3245"/>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68" name="Text Box 3259"/>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69" name="Text Box 3260"/>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70" name="Text Box 3346"/>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71" name="Text Box 3347"/>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72" name="Text Box 3365"/>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73" name="Text Box 3366"/>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74" name="Text Box 3380"/>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75" name="Text Box 3381"/>
        <xdr:cNvSpPr txBox="1"/>
      </xdr:nvSpPr>
      <xdr:spPr>
        <a:xfrm>
          <a:off x="2219960" y="72520175"/>
          <a:ext cx="8636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476" name="Text Box 87"/>
        <xdr:cNvSpPr txBox="1"/>
      </xdr:nvSpPr>
      <xdr:spPr>
        <a:xfrm>
          <a:off x="2247265" y="7252017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477" name="Text Box 88"/>
        <xdr:cNvSpPr txBox="1"/>
      </xdr:nvSpPr>
      <xdr:spPr>
        <a:xfrm>
          <a:off x="2200910" y="72520175"/>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478" name="Text Box 89"/>
        <xdr:cNvSpPr txBox="1"/>
      </xdr:nvSpPr>
      <xdr:spPr>
        <a:xfrm>
          <a:off x="2247265" y="7252017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479" name="Text Box 90"/>
        <xdr:cNvSpPr txBox="1"/>
      </xdr:nvSpPr>
      <xdr:spPr>
        <a:xfrm>
          <a:off x="2200910" y="72520175"/>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80" name="Text Box 1471"/>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81" name="Text Box 1472"/>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82" name="Text Box 1490"/>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83" name="Text Box 1491"/>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84" name="Text Box 1505"/>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85" name="Text Box 1506"/>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86" name="Text Box 1592"/>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87" name="Text Box 1593"/>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88" name="Text Box 1611"/>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89" name="Text Box 1612"/>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90" name="Text Box 1626"/>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91" name="Text Box 1627"/>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92" name="Text Box 3225"/>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93" name="Text Box 3226"/>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94" name="Text Box 3244"/>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95" name="Text Box 3245"/>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96" name="Text Box 3259"/>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97" name="Text Box 3260"/>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98" name="Text Box 3346"/>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99" name="Text Box 3347"/>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00" name="Text Box 3365"/>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01" name="Text Box 3366"/>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02" name="Text Box 3380"/>
        <xdr:cNvSpPr txBox="1"/>
      </xdr:nvSpPr>
      <xdr:spPr>
        <a:xfrm>
          <a:off x="2219960" y="72520175"/>
          <a:ext cx="8636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503" name="Text Box 87"/>
        <xdr:cNvSpPr txBox="1"/>
      </xdr:nvSpPr>
      <xdr:spPr>
        <a:xfrm>
          <a:off x="2247265" y="7252017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504" name="Text Box 88"/>
        <xdr:cNvSpPr txBox="1"/>
      </xdr:nvSpPr>
      <xdr:spPr>
        <a:xfrm>
          <a:off x="2200910" y="72520175"/>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505" name="Text Box 89"/>
        <xdr:cNvSpPr txBox="1"/>
      </xdr:nvSpPr>
      <xdr:spPr>
        <a:xfrm>
          <a:off x="2247265" y="7252017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506" name="Text Box 90"/>
        <xdr:cNvSpPr txBox="1"/>
      </xdr:nvSpPr>
      <xdr:spPr>
        <a:xfrm>
          <a:off x="2200910" y="72520175"/>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07" name="Text Box 1471"/>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08" name="Text Box 1472"/>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09" name="Text Box 1490"/>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10" name="Text Box 1491"/>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11" name="Text Box 1505"/>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12" name="Text Box 1506"/>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13" name="Text Box 1592"/>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14" name="Text Box 1593"/>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15" name="Text Box 1611"/>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16" name="Text Box 1612"/>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17" name="Text Box 1626"/>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18" name="Text Box 1627"/>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19" name="Text Box 3225"/>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20" name="Text Box 3226"/>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21" name="Text Box 3244"/>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22" name="Text Box 3245"/>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23" name="Text Box 3259"/>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24" name="Text Box 3260"/>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25" name="Text Box 3346"/>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26" name="Text Box 3347"/>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27" name="Text Box 3365"/>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28" name="Text Box 3366"/>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29" name="Text Box 3380"/>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30" name="Text Box 3381"/>
        <xdr:cNvSpPr txBox="1"/>
      </xdr:nvSpPr>
      <xdr:spPr>
        <a:xfrm>
          <a:off x="2219960" y="72520175"/>
          <a:ext cx="8636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531" name="Text Box 87"/>
        <xdr:cNvSpPr txBox="1"/>
      </xdr:nvSpPr>
      <xdr:spPr>
        <a:xfrm>
          <a:off x="2247265" y="7252017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532" name="Text Box 88"/>
        <xdr:cNvSpPr txBox="1"/>
      </xdr:nvSpPr>
      <xdr:spPr>
        <a:xfrm>
          <a:off x="2200910" y="72520175"/>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533" name="Text Box 89"/>
        <xdr:cNvSpPr txBox="1"/>
      </xdr:nvSpPr>
      <xdr:spPr>
        <a:xfrm>
          <a:off x="2247265" y="7252017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534" name="Text Box 90"/>
        <xdr:cNvSpPr txBox="1"/>
      </xdr:nvSpPr>
      <xdr:spPr>
        <a:xfrm>
          <a:off x="2200910" y="72520175"/>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35" name="Text Box 1471"/>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36" name="Text Box 1472"/>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37" name="Text Box 1490"/>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38" name="Text Box 1491"/>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39" name="Text Box 1505"/>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40" name="Text Box 1506"/>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41" name="Text Box 1592"/>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42" name="Text Box 1593"/>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43" name="Text Box 1611"/>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44" name="Text Box 1612"/>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45" name="Text Box 1626"/>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46" name="Text Box 1627"/>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47" name="Text Box 3225"/>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48" name="Text Box 3226"/>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49" name="Text Box 3244"/>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50" name="Text Box 3245"/>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51" name="Text Box 3259"/>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52" name="Text Box 3260"/>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53" name="Text Box 3346"/>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54" name="Text Box 3347"/>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55" name="Text Box 3365"/>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56" name="Text Box 3366"/>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57" name="Text Box 3380"/>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58" name="Text Box 3381"/>
        <xdr:cNvSpPr txBox="1"/>
      </xdr:nvSpPr>
      <xdr:spPr>
        <a:xfrm>
          <a:off x="2219960" y="72520175"/>
          <a:ext cx="8636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559" name="Text Box 87"/>
        <xdr:cNvSpPr txBox="1"/>
      </xdr:nvSpPr>
      <xdr:spPr>
        <a:xfrm>
          <a:off x="2247265" y="7252017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560" name="Text Box 88"/>
        <xdr:cNvSpPr txBox="1"/>
      </xdr:nvSpPr>
      <xdr:spPr>
        <a:xfrm>
          <a:off x="2200910" y="72520175"/>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561" name="Text Box 89"/>
        <xdr:cNvSpPr txBox="1"/>
      </xdr:nvSpPr>
      <xdr:spPr>
        <a:xfrm>
          <a:off x="2247265" y="7252017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562" name="Text Box 90"/>
        <xdr:cNvSpPr txBox="1"/>
      </xdr:nvSpPr>
      <xdr:spPr>
        <a:xfrm>
          <a:off x="2200910" y="72520175"/>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63" name="Text Box 1471"/>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64" name="Text Box 1472"/>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65" name="Text Box 1490"/>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66" name="Text Box 1491"/>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67" name="Text Box 1505"/>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68" name="Text Box 1506"/>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69" name="Text Box 1592"/>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70" name="Text Box 1593"/>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71" name="Text Box 1611"/>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72" name="Text Box 1612"/>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73" name="Text Box 1626"/>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74" name="Text Box 1627"/>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75" name="Text Box 3225"/>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76" name="Text Box 3226"/>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77" name="Text Box 3244"/>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78" name="Text Box 3245"/>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79" name="Text Box 3259"/>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80" name="Text Box 3260"/>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81" name="Text Box 3346"/>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82" name="Text Box 3347"/>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83" name="Text Box 3365"/>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84" name="Text Box 3366"/>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85" name="Text Box 3380"/>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86" name="Text Box 3381"/>
        <xdr:cNvSpPr txBox="1"/>
      </xdr:nvSpPr>
      <xdr:spPr>
        <a:xfrm>
          <a:off x="2219960" y="72520175"/>
          <a:ext cx="8636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587" name="Text Box 87"/>
        <xdr:cNvSpPr txBox="1"/>
      </xdr:nvSpPr>
      <xdr:spPr>
        <a:xfrm>
          <a:off x="2247265" y="7252017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588" name="Text Box 88"/>
        <xdr:cNvSpPr txBox="1"/>
      </xdr:nvSpPr>
      <xdr:spPr>
        <a:xfrm>
          <a:off x="2200910" y="72520175"/>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589" name="Text Box 89"/>
        <xdr:cNvSpPr txBox="1"/>
      </xdr:nvSpPr>
      <xdr:spPr>
        <a:xfrm>
          <a:off x="2247265" y="7252017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590" name="Text Box 90"/>
        <xdr:cNvSpPr txBox="1"/>
      </xdr:nvSpPr>
      <xdr:spPr>
        <a:xfrm>
          <a:off x="2200910" y="72520175"/>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91" name="Text Box 1471"/>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92" name="Text Box 1472"/>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93" name="Text Box 1490"/>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94" name="Text Box 1491"/>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95" name="Text Box 1505"/>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96" name="Text Box 1506"/>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97" name="Text Box 1592"/>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98" name="Text Box 1593"/>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99" name="Text Box 1611"/>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600" name="Text Box 1612"/>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601" name="Text Box 1626"/>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602" name="Text Box 1627"/>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603" name="Text Box 3225"/>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604" name="Text Box 3226"/>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605" name="Text Box 3244"/>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606" name="Text Box 3245"/>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607" name="Text Box 3259"/>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608" name="Text Box 3260"/>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609" name="Text Box 3346"/>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610" name="Text Box 3347"/>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611" name="Text Box 3365"/>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612" name="Text Box 3366"/>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613" name="Text Box 3380"/>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614" name="Text Box 3381"/>
        <xdr:cNvSpPr txBox="1"/>
      </xdr:nvSpPr>
      <xdr:spPr>
        <a:xfrm>
          <a:off x="2219960" y="72520175"/>
          <a:ext cx="8636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615" name="Text Box 87"/>
        <xdr:cNvSpPr txBox="1"/>
      </xdr:nvSpPr>
      <xdr:spPr>
        <a:xfrm>
          <a:off x="2247265" y="7252017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616" name="Text Box 88"/>
        <xdr:cNvSpPr txBox="1"/>
      </xdr:nvSpPr>
      <xdr:spPr>
        <a:xfrm>
          <a:off x="2200910" y="72520175"/>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617" name="Text Box 89"/>
        <xdr:cNvSpPr txBox="1"/>
      </xdr:nvSpPr>
      <xdr:spPr>
        <a:xfrm>
          <a:off x="2247265" y="7252017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618" name="Text Box 90"/>
        <xdr:cNvSpPr txBox="1"/>
      </xdr:nvSpPr>
      <xdr:spPr>
        <a:xfrm>
          <a:off x="2200910" y="72520175"/>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619" name="Text Box 1471"/>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620" name="Text Box 1472"/>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621" name="Text Box 1490"/>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622" name="Text Box 1491"/>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623" name="Text Box 1505"/>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624" name="Text Box 1506"/>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625" name="Text Box 1592"/>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626" name="Text Box 1593"/>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627" name="Text Box 1611"/>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628" name="Text Box 1612"/>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629" name="Text Box 1626"/>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630" name="Text Box 1627"/>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631" name="Text Box 3225"/>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632" name="Text Box 3226"/>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633" name="Text Box 3244"/>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634" name="Text Box 3245"/>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635" name="Text Box 3259"/>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636" name="Text Box 3260"/>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637" name="Text Box 3346"/>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638" name="Text Box 3347"/>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639" name="Text Box 3365"/>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640" name="Text Box 3366"/>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641" name="Text Box 3380"/>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642" name="Text Box 3381"/>
        <xdr:cNvSpPr txBox="1"/>
      </xdr:nvSpPr>
      <xdr:spPr>
        <a:xfrm>
          <a:off x="2219960" y="72520175"/>
          <a:ext cx="8636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643" name="Text Box 87"/>
        <xdr:cNvSpPr txBox="1"/>
      </xdr:nvSpPr>
      <xdr:spPr>
        <a:xfrm>
          <a:off x="2247265" y="7252017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644" name="Text Box 88"/>
        <xdr:cNvSpPr txBox="1"/>
      </xdr:nvSpPr>
      <xdr:spPr>
        <a:xfrm>
          <a:off x="2200910" y="72520175"/>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645" name="Text Box 89"/>
        <xdr:cNvSpPr txBox="1"/>
      </xdr:nvSpPr>
      <xdr:spPr>
        <a:xfrm>
          <a:off x="2247265" y="72520175"/>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646" name="Text Box 90"/>
        <xdr:cNvSpPr txBox="1"/>
      </xdr:nvSpPr>
      <xdr:spPr>
        <a:xfrm>
          <a:off x="2200910" y="72520175"/>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647" name="Text Box 1471"/>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648" name="Text Box 1472"/>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649" name="Text Box 1490"/>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650" name="Text Box 1491"/>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651" name="Text Box 1505"/>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652" name="Text Box 1506"/>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653" name="Text Box 1592"/>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654" name="Text Box 1593"/>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655" name="Text Box 1611"/>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656" name="Text Box 1612"/>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657" name="Text Box 1626"/>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658" name="Text Box 1627"/>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659" name="Text Box 3225"/>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660" name="Text Box 3226"/>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661" name="Text Box 3244"/>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662" name="Text Box 3245"/>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663" name="Text Box 3259"/>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664" name="Text Box 3260"/>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665" name="Text Box 3346"/>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666" name="Text Box 3347"/>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667" name="Text Box 3365"/>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668" name="Text Box 3366"/>
        <xdr:cNvSpPr txBox="1"/>
      </xdr:nvSpPr>
      <xdr:spPr>
        <a:xfrm>
          <a:off x="2219960" y="72520175"/>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669" name="Text Box 3380"/>
        <xdr:cNvSpPr txBox="1"/>
      </xdr:nvSpPr>
      <xdr:spPr>
        <a:xfrm>
          <a:off x="2219960" y="72520175"/>
          <a:ext cx="86360" cy="299085"/>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670" name="Text Box 241"/>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671" name="Text Box 242"/>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672" name="Text Box 243"/>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673" name="Text Box 244"/>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674" name="Text Box 245"/>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675" name="Text Box 246"/>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676" name="Text Box 241"/>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677" name="Text Box 242"/>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678" name="Text Box 243"/>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679" name="Text Box 244"/>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680" name="Text Box 245"/>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681" name="Text Box 246"/>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682" name="Text Box 241"/>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683" name="Text Box 242"/>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684" name="Text Box 243"/>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685" name="Text Box 244"/>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686" name="Text Box 245"/>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687" name="Text Box 246"/>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688" name="Text Box 241"/>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689" name="Text Box 242"/>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690" name="Text Box 243"/>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691" name="Text Box 244"/>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692" name="Text Box 245"/>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693" name="Text Box 246"/>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694" name="Text Box 241"/>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695" name="Text Box 242"/>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696" name="Text Box 243"/>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697" name="Text Box 244"/>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698" name="Text Box 245"/>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699" name="Text Box 246"/>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00" name="Text Box 241"/>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01" name="Text Box 242"/>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02" name="Text Box 243"/>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03" name="Text Box 244"/>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04" name="Text Box 245"/>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05" name="Text Box 246"/>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06" name="Text Box 241"/>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07" name="Text Box 242"/>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08" name="Text Box 243"/>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09" name="Text Box 244"/>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10" name="Text Box 245"/>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11" name="Text Box 246"/>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12" name="Text Box 241"/>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13" name="Text Box 242"/>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14" name="Text Box 243"/>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15" name="Text Box 244"/>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16" name="Text Box 245"/>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17" name="Text Box 246"/>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18" name="Text Box 241"/>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19" name="Text Box 242"/>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20" name="Text Box 243"/>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21" name="Text Box 244"/>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22" name="Text Box 245"/>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23" name="Text Box 246"/>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24" name="Text Box 241"/>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25" name="Text Box 242"/>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26" name="Text Box 243"/>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27" name="Text Box 244"/>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28" name="Text Box 245"/>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29" name="Text Box 246"/>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30" name="Text Box 241"/>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31" name="Text Box 242"/>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32" name="Text Box 243"/>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33" name="Text Box 244"/>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34" name="Text Box 245"/>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35" name="Text Box 246"/>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36" name="Text Box 241"/>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37" name="Text Box 242"/>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38" name="Text Box 243"/>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39" name="Text Box 244"/>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40" name="Text Box 245"/>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41" name="Text Box 246"/>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42" name="Text Box 241"/>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43" name="Text Box 242"/>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44" name="Text Box 243"/>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45" name="Text Box 244"/>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46" name="Text Box 245"/>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47" name="Text Box 246"/>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48" name="Text Box 241"/>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49" name="Text Box 242"/>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50" name="Text Box 243"/>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51" name="Text Box 244"/>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52" name="Text Box 245"/>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53" name="Text Box 246"/>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54" name="Text Box 241"/>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55" name="Text Box 242"/>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56" name="Text Box 243"/>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57" name="Text Box 244"/>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58" name="Text Box 245"/>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59" name="Text Box 246"/>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60" name="Text Box 241"/>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61" name="Text Box 242"/>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62" name="Text Box 243"/>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63" name="Text Box 244"/>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64" name="Text Box 245"/>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65" name="Text Box 246"/>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66" name="Text Box 241"/>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67" name="Text Box 242"/>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68" name="Text Box 243"/>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69" name="Text Box 244"/>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70" name="Text Box 245"/>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71" name="Text Box 246"/>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72" name="Text Box 241"/>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73" name="Text Box 242"/>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74" name="Text Box 243"/>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75" name="Text Box 244"/>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76" name="Text Box 245"/>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77" name="Text Box 246"/>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778" name="Text Box 241"/>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779" name="Text Box 242"/>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780" name="Text Box 243"/>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781" name="Text Box 244"/>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782" name="Text Box 245"/>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783" name="Text Box 246"/>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784" name="Text Box 241"/>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785" name="Text Box 242"/>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786" name="Text Box 243"/>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787" name="Text Box 244"/>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788" name="Text Box 245"/>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789" name="Text Box 246"/>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790" name="Text Box 241"/>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791" name="Text Box 242"/>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792" name="Text Box 243"/>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793" name="Text Box 244"/>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794" name="Text Box 245"/>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795" name="Text Box 246"/>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796" name="Text Box 241"/>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797" name="Text Box 242"/>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798" name="Text Box 243"/>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799" name="Text Box 244"/>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800" name="Text Box 245"/>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801" name="Text Box 246"/>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802" name="Text Box 241"/>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803" name="Text Box 242"/>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804" name="Text Box 243"/>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805" name="Text Box 244"/>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806" name="Text Box 245"/>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807" name="Text Box 246"/>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808" name="Text Box 241"/>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809" name="Text Box 242"/>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810" name="Text Box 243"/>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811" name="Text Box 244"/>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812" name="Text Box 245"/>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813" name="Text Box 246"/>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814" name="Text Box 241"/>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815" name="Text Box 242"/>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816" name="Text Box 243"/>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817" name="Text Box 244"/>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818" name="Text Box 245"/>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819" name="Text Box 246"/>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820" name="Text Box 241"/>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821" name="Text Box 242"/>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822" name="Text Box 243"/>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823" name="Text Box 244"/>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824" name="Text Box 245"/>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825" name="Text Box 246"/>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826" name="Text Box 241"/>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827" name="Text Box 242"/>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828" name="Text Box 243"/>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829" name="Text Box 244"/>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830" name="Text Box 245"/>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831" name="Text Box 246"/>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832" name="Text Box 241"/>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833" name="Text Box 242"/>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834" name="Text Box 243"/>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835" name="Text Box 244"/>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836" name="Text Box 245"/>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837" name="Text Box 246"/>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838" name="Text Box 241"/>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839" name="Text Box 242"/>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840" name="Text Box 243"/>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841" name="Text Box 244"/>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842" name="Text Box 245"/>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843" name="Text Box 246"/>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844" name="Text Box 241"/>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845" name="Text Box 242"/>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846" name="Text Box 243"/>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847" name="Text Box 244"/>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848" name="Text Box 245"/>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849" name="Text Box 246"/>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850" name="Text Box 241"/>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851" name="Text Box 242"/>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852" name="Text Box 243"/>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853" name="Text Box 244"/>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854" name="Text Box 245"/>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855" name="Text Box 246"/>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856" name="Text Box 241"/>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857" name="Text Box 242"/>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858" name="Text Box 243"/>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859" name="Text Box 244"/>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860" name="Text Box 245"/>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861" name="Text Box 246"/>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862" name="Text Box 241"/>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863" name="Text Box 242"/>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864" name="Text Box 243"/>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865" name="Text Box 244"/>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866" name="Text Box 245"/>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867" name="Text Box 246"/>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868" name="Text Box 241"/>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869" name="Text Box 242"/>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870" name="Text Box 243"/>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871" name="Text Box 244"/>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872" name="Text Box 245"/>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873" name="Text Box 246"/>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874" name="Text Box 241"/>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875" name="Text Box 242"/>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876" name="Text Box 243"/>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877" name="Text Box 244"/>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878" name="Text Box 245"/>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879" name="Text Box 246"/>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880" name="Text Box 241"/>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881" name="Text Box 242"/>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882" name="Text Box 243"/>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883" name="Text Box 244"/>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884" name="Text Box 245"/>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885" name="Text Box 246"/>
        <xdr:cNvSpPr txBox="1">
          <a:spLocks noChangeArrowheads="1"/>
        </xdr:cNvSpPr>
      </xdr:nvSpPr>
      <xdr:spPr>
        <a:xfrm>
          <a:off x="19240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86" name="Text Box 241"/>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87" name="Text Box 242"/>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88" name="Text Box 243"/>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89" name="Text Box 244"/>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90" name="Text Box 245"/>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91" name="Text Box 246"/>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92" name="Text Box 241"/>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93" name="Text Box 242"/>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94" name="Text Box 243"/>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95" name="Text Box 244"/>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96" name="Text Box 245"/>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97" name="Text Box 246"/>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98" name="Text Box 241"/>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99" name="Text Box 242"/>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900" name="Text Box 243"/>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901" name="Text Box 244"/>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902" name="Text Box 245"/>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903" name="Text Box 246"/>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904" name="Text Box 241"/>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905" name="Text Box 242"/>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906" name="Text Box 243"/>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907" name="Text Box 244"/>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908" name="Text Box 245"/>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909" name="Text Box 246"/>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910" name="Text Box 241"/>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911" name="Text Box 242"/>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912" name="Text Box 243"/>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913" name="Text Box 244"/>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914" name="Text Box 245"/>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915" name="Text Box 246"/>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916" name="Text Box 241"/>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917" name="Text Box 242"/>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918" name="Text Box 243"/>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919" name="Text Box 244"/>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920" name="Text Box 245"/>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921" name="Text Box 246"/>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922" name="Text Box 241"/>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923" name="Text Box 242"/>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924" name="Text Box 243"/>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925" name="Text Box 244"/>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926" name="Text Box 245"/>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927" name="Text Box 246"/>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928" name="Text Box 241"/>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929" name="Text Box 242"/>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930" name="Text Box 243"/>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931" name="Text Box 244"/>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932" name="Text Box 245"/>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933" name="Text Box 246"/>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934" name="Text Box 241"/>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935" name="Text Box 242"/>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936" name="Text Box 243"/>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937" name="Text Box 244"/>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938" name="Text Box 245"/>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939" name="Text Box 246"/>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940" name="Text Box 241"/>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941" name="Text Box 242"/>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942" name="Text Box 243"/>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943" name="Text Box 244"/>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944" name="Text Box 245"/>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945" name="Text Box 246"/>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946" name="Text Box 241"/>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947" name="Text Box 242"/>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948" name="Text Box 243"/>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949" name="Text Box 244"/>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950" name="Text Box 245"/>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951" name="Text Box 246"/>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952" name="Text Box 241"/>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953" name="Text Box 242"/>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954" name="Text Box 243"/>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955" name="Text Box 244"/>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956" name="Text Box 245"/>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957" name="Text Box 246"/>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958" name="Text Box 241"/>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959" name="Text Box 242"/>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960" name="Text Box 243"/>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961" name="Text Box 244"/>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962" name="Text Box 245"/>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963" name="Text Box 246"/>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964" name="Text Box 241"/>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965" name="Text Box 242"/>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966" name="Text Box 243"/>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967" name="Text Box 244"/>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968" name="Text Box 245"/>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969" name="Text Box 246"/>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970" name="Text Box 241"/>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971" name="Text Box 242"/>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972" name="Text Box 243"/>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973" name="Text Box 244"/>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974" name="Text Box 245"/>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975" name="Text Box 246"/>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976" name="Text Box 241"/>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977" name="Text Box 242"/>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978" name="Text Box 243"/>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979" name="Text Box 244"/>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980" name="Text Box 245"/>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981" name="Text Box 246"/>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982" name="Text Box 241"/>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983" name="Text Box 242"/>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984" name="Text Box 243"/>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985" name="Text Box 244"/>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986" name="Text Box 245"/>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987" name="Text Box 246"/>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988" name="Text Box 241"/>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989" name="Text Box 242"/>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990" name="Text Box 243"/>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991" name="Text Box 244"/>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992" name="Text Box 245"/>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993" name="Text Box 246"/>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994" name="Text Box 241"/>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995" name="Text Box 242"/>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996" name="Text Box 243"/>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997" name="Text Box 244"/>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998" name="Text Box 245"/>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999" name="Text Box 246"/>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000" name="Text Box 241"/>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001" name="Text Box 242"/>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002" name="Text Box 243"/>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003" name="Text Box 244"/>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004" name="Text Box 245"/>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005" name="Text Box 246"/>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006" name="Text Box 241"/>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007" name="Text Box 242"/>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008" name="Text Box 243"/>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009" name="Text Box 244"/>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010" name="Text Box 245"/>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011" name="Text Box 246"/>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012" name="Text Box 241"/>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013" name="Text Box 242"/>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014" name="Text Box 243"/>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015" name="Text Box 244"/>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016" name="Text Box 245"/>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017" name="Text Box 246"/>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018" name="Text Box 241"/>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019" name="Text Box 242"/>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020" name="Text Box 243"/>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021" name="Text Box 244"/>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022" name="Text Box 245"/>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023" name="Text Box 246"/>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024" name="Text Box 241"/>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026" name="Text Box 242"/>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030" name="Text Box 243"/>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031" name="Text Box 244"/>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032" name="Text Box 245"/>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033" name="Text Box 246"/>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034" name="Text Box 241"/>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035" name="Text Box 242"/>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036" name="Text Box 243"/>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037" name="Text Box 244"/>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038" name="Text Box 245"/>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039" name="Text Box 246"/>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040" name="Text Box 241"/>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041" name="Text Box 242"/>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042" name="Text Box 243"/>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043" name="Text Box 244"/>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044" name="Text Box 245"/>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045" name="Text Box 246"/>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046" name="Text Box 241"/>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047" name="Text Box 242"/>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048" name="Text Box 243"/>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049" name="Text Box 244"/>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050" name="Text Box 245"/>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051" name="Text Box 246"/>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052" name="Text Box 241"/>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053" name="Text Box 242"/>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054" name="Text Box 243"/>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055" name="Text Box 244"/>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056" name="Text Box 245"/>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057" name="Text Box 246"/>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058" name="Text Box 241"/>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059" name="Text Box 242"/>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060" name="Text Box 243"/>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061" name="Text Box 244"/>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062" name="Text Box 245"/>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063" name="Text Box 246"/>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064" name="Text Box 241"/>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065" name="Text Box 242"/>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066" name="Text Box 243"/>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067" name="Text Box 244"/>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068" name="Text Box 245"/>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069" name="Text Box 246"/>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070" name="Text Box 241"/>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071" name="Text Box 242"/>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072" name="Text Box 243"/>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073" name="Text Box 244"/>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074" name="Text Box 245"/>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075" name="Text Box 246"/>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076" name="Text Box 241"/>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077" name="Text Box 242"/>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078" name="Text Box 243"/>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079" name="Text Box 244"/>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080" name="Text Box 245"/>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081" name="Text Box 246"/>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082" name="Text Box 241"/>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083" name="Text Box 242"/>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084" name="Text Box 243"/>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085" name="Text Box 244"/>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086" name="Text Box 245"/>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087" name="Text Box 246"/>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088" name="Text Box 241"/>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089" name="Text Box 242"/>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090" name="Text Box 243"/>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091" name="Text Box 244"/>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092" name="Text Box 245"/>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093" name="Text Box 246"/>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094" name="Text Box 241"/>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095" name="Text Box 242"/>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096" name="Text Box 243"/>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097" name="Text Box 244"/>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098" name="Text Box 245"/>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099" name="Text Box 246"/>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100" name="Text Box 241"/>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101" name="Text Box 242"/>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102" name="Text Box 243"/>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103" name="Text Box 244"/>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104" name="Text Box 245"/>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105" name="Text Box 246"/>
        <xdr:cNvSpPr txBox="1">
          <a:spLocks noChangeArrowheads="1"/>
        </xdr:cNvSpPr>
      </xdr:nvSpPr>
      <xdr:spPr>
        <a:xfrm>
          <a:off x="4400550" y="72520175"/>
          <a:ext cx="209550" cy="19050"/>
        </a:xfrm>
        <a:prstGeom prst="rect">
          <a:avLst/>
        </a:prstGeom>
        <a:noFill/>
        <a:ln w="9525">
          <a:noFill/>
          <a:miter lim="800000"/>
        </a:ln>
      </xdr:spPr>
    </xdr:sp>
    <xdr:clientData/>
  </xdr:twoCellAnchor>
  <xdr:twoCellAnchor editAs="oneCell">
    <xdr:from>
      <xdr:col>2</xdr:col>
      <xdr:colOff>323215</xdr:colOff>
      <xdr:row>72</xdr:row>
      <xdr:rowOff>0</xdr:rowOff>
    </xdr:from>
    <xdr:to>
      <xdr:col>2</xdr:col>
      <xdr:colOff>380365</xdr:colOff>
      <xdr:row>72</xdr:row>
      <xdr:rowOff>299085</xdr:rowOff>
    </xdr:to>
    <xdr:sp>
      <xdr:nvSpPr>
        <xdr:cNvPr id="1106" name="Text Box 87"/>
        <xdr:cNvSpPr txBox="1"/>
      </xdr:nvSpPr>
      <xdr:spPr>
        <a:xfrm>
          <a:off x="2247265" y="71275575"/>
          <a:ext cx="57150" cy="299085"/>
        </a:xfrm>
        <a:prstGeom prst="rect">
          <a:avLst/>
        </a:prstGeom>
        <a:noFill/>
        <a:ln w="9525">
          <a:noFill/>
        </a:ln>
      </xdr:spPr>
    </xdr:sp>
    <xdr:clientData/>
  </xdr:twoCellAnchor>
  <xdr:twoCellAnchor editAs="oneCell">
    <xdr:from>
      <xdr:col>2</xdr:col>
      <xdr:colOff>276860</xdr:colOff>
      <xdr:row>72</xdr:row>
      <xdr:rowOff>0</xdr:rowOff>
    </xdr:from>
    <xdr:to>
      <xdr:col>2</xdr:col>
      <xdr:colOff>344170</xdr:colOff>
      <xdr:row>72</xdr:row>
      <xdr:rowOff>299085</xdr:rowOff>
    </xdr:to>
    <xdr:sp>
      <xdr:nvSpPr>
        <xdr:cNvPr id="1107" name="Text Box 88"/>
        <xdr:cNvSpPr txBox="1"/>
      </xdr:nvSpPr>
      <xdr:spPr>
        <a:xfrm>
          <a:off x="2200910" y="71275575"/>
          <a:ext cx="67310" cy="299085"/>
        </a:xfrm>
        <a:prstGeom prst="rect">
          <a:avLst/>
        </a:prstGeom>
        <a:noFill/>
        <a:ln w="9525">
          <a:noFill/>
        </a:ln>
      </xdr:spPr>
    </xdr:sp>
    <xdr:clientData/>
  </xdr:twoCellAnchor>
  <xdr:twoCellAnchor editAs="oneCell">
    <xdr:from>
      <xdr:col>2</xdr:col>
      <xdr:colOff>323215</xdr:colOff>
      <xdr:row>72</xdr:row>
      <xdr:rowOff>0</xdr:rowOff>
    </xdr:from>
    <xdr:to>
      <xdr:col>2</xdr:col>
      <xdr:colOff>380365</xdr:colOff>
      <xdr:row>72</xdr:row>
      <xdr:rowOff>299085</xdr:rowOff>
    </xdr:to>
    <xdr:sp>
      <xdr:nvSpPr>
        <xdr:cNvPr id="1108" name="Text Box 89"/>
        <xdr:cNvSpPr txBox="1"/>
      </xdr:nvSpPr>
      <xdr:spPr>
        <a:xfrm>
          <a:off x="2247265" y="71275575"/>
          <a:ext cx="57150" cy="299085"/>
        </a:xfrm>
        <a:prstGeom prst="rect">
          <a:avLst/>
        </a:prstGeom>
        <a:noFill/>
        <a:ln w="9525">
          <a:noFill/>
        </a:ln>
      </xdr:spPr>
    </xdr:sp>
    <xdr:clientData/>
  </xdr:twoCellAnchor>
  <xdr:twoCellAnchor editAs="oneCell">
    <xdr:from>
      <xdr:col>2</xdr:col>
      <xdr:colOff>276860</xdr:colOff>
      <xdr:row>72</xdr:row>
      <xdr:rowOff>0</xdr:rowOff>
    </xdr:from>
    <xdr:to>
      <xdr:col>2</xdr:col>
      <xdr:colOff>344170</xdr:colOff>
      <xdr:row>72</xdr:row>
      <xdr:rowOff>299085</xdr:rowOff>
    </xdr:to>
    <xdr:sp>
      <xdr:nvSpPr>
        <xdr:cNvPr id="1109" name="Text Box 90"/>
        <xdr:cNvSpPr txBox="1"/>
      </xdr:nvSpPr>
      <xdr:spPr>
        <a:xfrm>
          <a:off x="2200910" y="71275575"/>
          <a:ext cx="6731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110" name="Text Box 1471"/>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111" name="Text Box 1472"/>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112" name="Text Box 1490"/>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113" name="Text Box 1491"/>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114" name="Text Box 1505"/>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115" name="Text Box 1506"/>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116" name="Text Box 1592"/>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117" name="Text Box 1593"/>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118" name="Text Box 1611"/>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119" name="Text Box 1612"/>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120" name="Text Box 1626"/>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121" name="Text Box 1627"/>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122" name="Text Box 3225"/>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123" name="Text Box 3226"/>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124" name="Text Box 3244"/>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125" name="Text Box 3245"/>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126" name="Text Box 3259"/>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127" name="Text Box 3260"/>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128" name="Text Box 3346"/>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129" name="Text Box 3347"/>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130" name="Text Box 3365"/>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131" name="Text Box 3366"/>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132" name="Text Box 3380"/>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133" name="Text Box 3381"/>
        <xdr:cNvSpPr txBox="1"/>
      </xdr:nvSpPr>
      <xdr:spPr>
        <a:xfrm>
          <a:off x="2219960" y="71275575"/>
          <a:ext cx="86360" cy="299085"/>
        </a:xfrm>
        <a:prstGeom prst="rect">
          <a:avLst/>
        </a:prstGeom>
        <a:noFill/>
        <a:ln w="9525">
          <a:noFill/>
        </a:ln>
      </xdr:spPr>
    </xdr:sp>
    <xdr:clientData/>
  </xdr:twoCellAnchor>
  <xdr:twoCellAnchor editAs="oneCell">
    <xdr:from>
      <xdr:col>2</xdr:col>
      <xdr:colOff>323215</xdr:colOff>
      <xdr:row>72</xdr:row>
      <xdr:rowOff>0</xdr:rowOff>
    </xdr:from>
    <xdr:to>
      <xdr:col>2</xdr:col>
      <xdr:colOff>380365</xdr:colOff>
      <xdr:row>72</xdr:row>
      <xdr:rowOff>299085</xdr:rowOff>
    </xdr:to>
    <xdr:sp>
      <xdr:nvSpPr>
        <xdr:cNvPr id="1134" name="Text Box 87"/>
        <xdr:cNvSpPr txBox="1"/>
      </xdr:nvSpPr>
      <xdr:spPr>
        <a:xfrm>
          <a:off x="2247265" y="71275575"/>
          <a:ext cx="57150" cy="299085"/>
        </a:xfrm>
        <a:prstGeom prst="rect">
          <a:avLst/>
        </a:prstGeom>
        <a:noFill/>
        <a:ln w="9525">
          <a:noFill/>
        </a:ln>
      </xdr:spPr>
    </xdr:sp>
    <xdr:clientData/>
  </xdr:twoCellAnchor>
  <xdr:twoCellAnchor editAs="oneCell">
    <xdr:from>
      <xdr:col>2</xdr:col>
      <xdr:colOff>276860</xdr:colOff>
      <xdr:row>72</xdr:row>
      <xdr:rowOff>0</xdr:rowOff>
    </xdr:from>
    <xdr:to>
      <xdr:col>2</xdr:col>
      <xdr:colOff>344170</xdr:colOff>
      <xdr:row>72</xdr:row>
      <xdr:rowOff>299085</xdr:rowOff>
    </xdr:to>
    <xdr:sp>
      <xdr:nvSpPr>
        <xdr:cNvPr id="1135" name="Text Box 88"/>
        <xdr:cNvSpPr txBox="1"/>
      </xdr:nvSpPr>
      <xdr:spPr>
        <a:xfrm>
          <a:off x="2200910" y="71275575"/>
          <a:ext cx="67310" cy="299085"/>
        </a:xfrm>
        <a:prstGeom prst="rect">
          <a:avLst/>
        </a:prstGeom>
        <a:noFill/>
        <a:ln w="9525">
          <a:noFill/>
        </a:ln>
      </xdr:spPr>
    </xdr:sp>
    <xdr:clientData/>
  </xdr:twoCellAnchor>
  <xdr:twoCellAnchor editAs="oneCell">
    <xdr:from>
      <xdr:col>2</xdr:col>
      <xdr:colOff>323215</xdr:colOff>
      <xdr:row>72</xdr:row>
      <xdr:rowOff>0</xdr:rowOff>
    </xdr:from>
    <xdr:to>
      <xdr:col>2</xdr:col>
      <xdr:colOff>380365</xdr:colOff>
      <xdr:row>72</xdr:row>
      <xdr:rowOff>299085</xdr:rowOff>
    </xdr:to>
    <xdr:sp>
      <xdr:nvSpPr>
        <xdr:cNvPr id="1136" name="Text Box 89"/>
        <xdr:cNvSpPr txBox="1"/>
      </xdr:nvSpPr>
      <xdr:spPr>
        <a:xfrm>
          <a:off x="2247265" y="71275575"/>
          <a:ext cx="57150" cy="299085"/>
        </a:xfrm>
        <a:prstGeom prst="rect">
          <a:avLst/>
        </a:prstGeom>
        <a:noFill/>
        <a:ln w="9525">
          <a:noFill/>
        </a:ln>
      </xdr:spPr>
    </xdr:sp>
    <xdr:clientData/>
  </xdr:twoCellAnchor>
  <xdr:twoCellAnchor editAs="oneCell">
    <xdr:from>
      <xdr:col>2</xdr:col>
      <xdr:colOff>276860</xdr:colOff>
      <xdr:row>72</xdr:row>
      <xdr:rowOff>0</xdr:rowOff>
    </xdr:from>
    <xdr:to>
      <xdr:col>2</xdr:col>
      <xdr:colOff>344170</xdr:colOff>
      <xdr:row>72</xdr:row>
      <xdr:rowOff>299085</xdr:rowOff>
    </xdr:to>
    <xdr:sp>
      <xdr:nvSpPr>
        <xdr:cNvPr id="1137" name="Text Box 90"/>
        <xdr:cNvSpPr txBox="1"/>
      </xdr:nvSpPr>
      <xdr:spPr>
        <a:xfrm>
          <a:off x="2200910" y="71275575"/>
          <a:ext cx="6731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138" name="Text Box 1471"/>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139" name="Text Box 1472"/>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140" name="Text Box 1490"/>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141" name="Text Box 1491"/>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142" name="Text Box 1505"/>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143" name="Text Box 1506"/>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144" name="Text Box 1592"/>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145" name="Text Box 1593"/>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146" name="Text Box 1611"/>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147" name="Text Box 1612"/>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148" name="Text Box 1626"/>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149" name="Text Box 1627"/>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150" name="Text Box 3225"/>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151" name="Text Box 3226"/>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152" name="Text Box 3244"/>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153" name="Text Box 3245"/>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154" name="Text Box 3259"/>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155" name="Text Box 3260"/>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156" name="Text Box 3346"/>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157" name="Text Box 3347"/>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158" name="Text Box 3365"/>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159" name="Text Box 3366"/>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160" name="Text Box 3380"/>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161" name="Text Box 3381"/>
        <xdr:cNvSpPr txBox="1"/>
      </xdr:nvSpPr>
      <xdr:spPr>
        <a:xfrm>
          <a:off x="2219960" y="71275575"/>
          <a:ext cx="86360" cy="299085"/>
        </a:xfrm>
        <a:prstGeom prst="rect">
          <a:avLst/>
        </a:prstGeom>
        <a:noFill/>
        <a:ln w="9525">
          <a:noFill/>
        </a:ln>
      </xdr:spPr>
    </xdr:sp>
    <xdr:clientData/>
  </xdr:twoCellAnchor>
  <xdr:twoCellAnchor editAs="oneCell">
    <xdr:from>
      <xdr:col>2</xdr:col>
      <xdr:colOff>323215</xdr:colOff>
      <xdr:row>72</xdr:row>
      <xdr:rowOff>0</xdr:rowOff>
    </xdr:from>
    <xdr:to>
      <xdr:col>2</xdr:col>
      <xdr:colOff>380365</xdr:colOff>
      <xdr:row>72</xdr:row>
      <xdr:rowOff>299085</xdr:rowOff>
    </xdr:to>
    <xdr:sp>
      <xdr:nvSpPr>
        <xdr:cNvPr id="1162" name="Text Box 87"/>
        <xdr:cNvSpPr txBox="1"/>
      </xdr:nvSpPr>
      <xdr:spPr>
        <a:xfrm>
          <a:off x="2247265" y="71275575"/>
          <a:ext cx="57150" cy="299085"/>
        </a:xfrm>
        <a:prstGeom prst="rect">
          <a:avLst/>
        </a:prstGeom>
        <a:noFill/>
        <a:ln w="9525">
          <a:noFill/>
        </a:ln>
      </xdr:spPr>
    </xdr:sp>
    <xdr:clientData/>
  </xdr:twoCellAnchor>
  <xdr:twoCellAnchor editAs="oneCell">
    <xdr:from>
      <xdr:col>2</xdr:col>
      <xdr:colOff>276860</xdr:colOff>
      <xdr:row>72</xdr:row>
      <xdr:rowOff>0</xdr:rowOff>
    </xdr:from>
    <xdr:to>
      <xdr:col>2</xdr:col>
      <xdr:colOff>344170</xdr:colOff>
      <xdr:row>72</xdr:row>
      <xdr:rowOff>299085</xdr:rowOff>
    </xdr:to>
    <xdr:sp>
      <xdr:nvSpPr>
        <xdr:cNvPr id="1163" name="Text Box 88"/>
        <xdr:cNvSpPr txBox="1"/>
      </xdr:nvSpPr>
      <xdr:spPr>
        <a:xfrm>
          <a:off x="2200910" y="71275575"/>
          <a:ext cx="67310" cy="299085"/>
        </a:xfrm>
        <a:prstGeom prst="rect">
          <a:avLst/>
        </a:prstGeom>
        <a:noFill/>
        <a:ln w="9525">
          <a:noFill/>
        </a:ln>
      </xdr:spPr>
    </xdr:sp>
    <xdr:clientData/>
  </xdr:twoCellAnchor>
  <xdr:twoCellAnchor editAs="oneCell">
    <xdr:from>
      <xdr:col>2</xdr:col>
      <xdr:colOff>323215</xdr:colOff>
      <xdr:row>72</xdr:row>
      <xdr:rowOff>0</xdr:rowOff>
    </xdr:from>
    <xdr:to>
      <xdr:col>2</xdr:col>
      <xdr:colOff>380365</xdr:colOff>
      <xdr:row>72</xdr:row>
      <xdr:rowOff>299085</xdr:rowOff>
    </xdr:to>
    <xdr:sp>
      <xdr:nvSpPr>
        <xdr:cNvPr id="1164" name="Text Box 89"/>
        <xdr:cNvSpPr txBox="1"/>
      </xdr:nvSpPr>
      <xdr:spPr>
        <a:xfrm>
          <a:off x="2247265" y="71275575"/>
          <a:ext cx="57150" cy="299085"/>
        </a:xfrm>
        <a:prstGeom prst="rect">
          <a:avLst/>
        </a:prstGeom>
        <a:noFill/>
        <a:ln w="9525">
          <a:noFill/>
        </a:ln>
      </xdr:spPr>
    </xdr:sp>
    <xdr:clientData/>
  </xdr:twoCellAnchor>
  <xdr:twoCellAnchor editAs="oneCell">
    <xdr:from>
      <xdr:col>2</xdr:col>
      <xdr:colOff>276860</xdr:colOff>
      <xdr:row>72</xdr:row>
      <xdr:rowOff>0</xdr:rowOff>
    </xdr:from>
    <xdr:to>
      <xdr:col>2</xdr:col>
      <xdr:colOff>344170</xdr:colOff>
      <xdr:row>72</xdr:row>
      <xdr:rowOff>299085</xdr:rowOff>
    </xdr:to>
    <xdr:sp>
      <xdr:nvSpPr>
        <xdr:cNvPr id="1165" name="Text Box 90"/>
        <xdr:cNvSpPr txBox="1"/>
      </xdr:nvSpPr>
      <xdr:spPr>
        <a:xfrm>
          <a:off x="2200910" y="71275575"/>
          <a:ext cx="6731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166" name="Text Box 1471"/>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167" name="Text Box 1472"/>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168" name="Text Box 1490"/>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169" name="Text Box 1491"/>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170" name="Text Box 1505"/>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171" name="Text Box 1506"/>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172" name="Text Box 1592"/>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173" name="Text Box 1593"/>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174" name="Text Box 1611"/>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175" name="Text Box 1612"/>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176" name="Text Box 1626"/>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177" name="Text Box 1627"/>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178" name="Text Box 3225"/>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179" name="Text Box 3226"/>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180" name="Text Box 3244"/>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181" name="Text Box 3245"/>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182" name="Text Box 3259"/>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183" name="Text Box 3260"/>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184" name="Text Box 3346"/>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185" name="Text Box 3347"/>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186" name="Text Box 3365"/>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187" name="Text Box 3366"/>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188" name="Text Box 3380"/>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189" name="Text Box 3381"/>
        <xdr:cNvSpPr txBox="1"/>
      </xdr:nvSpPr>
      <xdr:spPr>
        <a:xfrm>
          <a:off x="2219960" y="71275575"/>
          <a:ext cx="86360" cy="299085"/>
        </a:xfrm>
        <a:prstGeom prst="rect">
          <a:avLst/>
        </a:prstGeom>
        <a:noFill/>
        <a:ln w="9525">
          <a:noFill/>
        </a:ln>
      </xdr:spPr>
    </xdr:sp>
    <xdr:clientData/>
  </xdr:twoCellAnchor>
  <xdr:twoCellAnchor editAs="oneCell">
    <xdr:from>
      <xdr:col>2</xdr:col>
      <xdr:colOff>323215</xdr:colOff>
      <xdr:row>72</xdr:row>
      <xdr:rowOff>0</xdr:rowOff>
    </xdr:from>
    <xdr:to>
      <xdr:col>2</xdr:col>
      <xdr:colOff>380365</xdr:colOff>
      <xdr:row>72</xdr:row>
      <xdr:rowOff>299085</xdr:rowOff>
    </xdr:to>
    <xdr:sp>
      <xdr:nvSpPr>
        <xdr:cNvPr id="1190" name="Text Box 87"/>
        <xdr:cNvSpPr txBox="1"/>
      </xdr:nvSpPr>
      <xdr:spPr>
        <a:xfrm>
          <a:off x="2247265" y="71275575"/>
          <a:ext cx="57150" cy="299085"/>
        </a:xfrm>
        <a:prstGeom prst="rect">
          <a:avLst/>
        </a:prstGeom>
        <a:noFill/>
        <a:ln w="9525">
          <a:noFill/>
        </a:ln>
      </xdr:spPr>
    </xdr:sp>
    <xdr:clientData/>
  </xdr:twoCellAnchor>
  <xdr:twoCellAnchor editAs="oneCell">
    <xdr:from>
      <xdr:col>2</xdr:col>
      <xdr:colOff>276860</xdr:colOff>
      <xdr:row>72</xdr:row>
      <xdr:rowOff>0</xdr:rowOff>
    </xdr:from>
    <xdr:to>
      <xdr:col>2</xdr:col>
      <xdr:colOff>344170</xdr:colOff>
      <xdr:row>72</xdr:row>
      <xdr:rowOff>299085</xdr:rowOff>
    </xdr:to>
    <xdr:sp>
      <xdr:nvSpPr>
        <xdr:cNvPr id="1191" name="Text Box 88"/>
        <xdr:cNvSpPr txBox="1"/>
      </xdr:nvSpPr>
      <xdr:spPr>
        <a:xfrm>
          <a:off x="2200910" y="71275575"/>
          <a:ext cx="67310" cy="299085"/>
        </a:xfrm>
        <a:prstGeom prst="rect">
          <a:avLst/>
        </a:prstGeom>
        <a:noFill/>
        <a:ln w="9525">
          <a:noFill/>
        </a:ln>
      </xdr:spPr>
    </xdr:sp>
    <xdr:clientData/>
  </xdr:twoCellAnchor>
  <xdr:twoCellAnchor editAs="oneCell">
    <xdr:from>
      <xdr:col>2</xdr:col>
      <xdr:colOff>323215</xdr:colOff>
      <xdr:row>72</xdr:row>
      <xdr:rowOff>0</xdr:rowOff>
    </xdr:from>
    <xdr:to>
      <xdr:col>2</xdr:col>
      <xdr:colOff>380365</xdr:colOff>
      <xdr:row>72</xdr:row>
      <xdr:rowOff>299085</xdr:rowOff>
    </xdr:to>
    <xdr:sp>
      <xdr:nvSpPr>
        <xdr:cNvPr id="1192" name="Text Box 89"/>
        <xdr:cNvSpPr txBox="1"/>
      </xdr:nvSpPr>
      <xdr:spPr>
        <a:xfrm>
          <a:off x="2247265" y="71275575"/>
          <a:ext cx="57150" cy="299085"/>
        </a:xfrm>
        <a:prstGeom prst="rect">
          <a:avLst/>
        </a:prstGeom>
        <a:noFill/>
        <a:ln w="9525">
          <a:noFill/>
        </a:ln>
      </xdr:spPr>
    </xdr:sp>
    <xdr:clientData/>
  </xdr:twoCellAnchor>
  <xdr:twoCellAnchor editAs="oneCell">
    <xdr:from>
      <xdr:col>2</xdr:col>
      <xdr:colOff>276860</xdr:colOff>
      <xdr:row>72</xdr:row>
      <xdr:rowOff>0</xdr:rowOff>
    </xdr:from>
    <xdr:to>
      <xdr:col>2</xdr:col>
      <xdr:colOff>344170</xdr:colOff>
      <xdr:row>72</xdr:row>
      <xdr:rowOff>299085</xdr:rowOff>
    </xdr:to>
    <xdr:sp>
      <xdr:nvSpPr>
        <xdr:cNvPr id="1193" name="Text Box 90"/>
        <xdr:cNvSpPr txBox="1"/>
      </xdr:nvSpPr>
      <xdr:spPr>
        <a:xfrm>
          <a:off x="2200910" y="71275575"/>
          <a:ext cx="6731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194" name="Text Box 1471"/>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195" name="Text Box 1472"/>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196" name="Text Box 1490"/>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197" name="Text Box 1491"/>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198" name="Text Box 1505"/>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199" name="Text Box 1506"/>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200" name="Text Box 1592"/>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201" name="Text Box 1593"/>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202" name="Text Box 1611"/>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203" name="Text Box 1612"/>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204" name="Text Box 1626"/>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205" name="Text Box 1627"/>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206" name="Text Box 3225"/>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207" name="Text Box 3226"/>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208" name="Text Box 3244"/>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209" name="Text Box 3245"/>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210" name="Text Box 3259"/>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211" name="Text Box 3260"/>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212" name="Text Box 3346"/>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213" name="Text Box 3347"/>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214" name="Text Box 3365"/>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215" name="Text Box 3366"/>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216" name="Text Box 3380"/>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217" name="Text Box 3381"/>
        <xdr:cNvSpPr txBox="1"/>
      </xdr:nvSpPr>
      <xdr:spPr>
        <a:xfrm>
          <a:off x="2219960" y="71275575"/>
          <a:ext cx="86360" cy="299085"/>
        </a:xfrm>
        <a:prstGeom prst="rect">
          <a:avLst/>
        </a:prstGeom>
        <a:noFill/>
        <a:ln w="9525">
          <a:noFill/>
        </a:ln>
      </xdr:spPr>
    </xdr:sp>
    <xdr:clientData/>
  </xdr:twoCellAnchor>
  <xdr:twoCellAnchor editAs="oneCell">
    <xdr:from>
      <xdr:col>2</xdr:col>
      <xdr:colOff>323215</xdr:colOff>
      <xdr:row>72</xdr:row>
      <xdr:rowOff>0</xdr:rowOff>
    </xdr:from>
    <xdr:to>
      <xdr:col>2</xdr:col>
      <xdr:colOff>380365</xdr:colOff>
      <xdr:row>72</xdr:row>
      <xdr:rowOff>299085</xdr:rowOff>
    </xdr:to>
    <xdr:sp>
      <xdr:nvSpPr>
        <xdr:cNvPr id="1218" name="Text Box 87"/>
        <xdr:cNvSpPr txBox="1"/>
      </xdr:nvSpPr>
      <xdr:spPr>
        <a:xfrm>
          <a:off x="2247265" y="71275575"/>
          <a:ext cx="57150" cy="299085"/>
        </a:xfrm>
        <a:prstGeom prst="rect">
          <a:avLst/>
        </a:prstGeom>
        <a:noFill/>
        <a:ln w="9525">
          <a:noFill/>
        </a:ln>
      </xdr:spPr>
    </xdr:sp>
    <xdr:clientData/>
  </xdr:twoCellAnchor>
  <xdr:twoCellAnchor editAs="oneCell">
    <xdr:from>
      <xdr:col>2</xdr:col>
      <xdr:colOff>276860</xdr:colOff>
      <xdr:row>72</xdr:row>
      <xdr:rowOff>0</xdr:rowOff>
    </xdr:from>
    <xdr:to>
      <xdr:col>2</xdr:col>
      <xdr:colOff>344170</xdr:colOff>
      <xdr:row>72</xdr:row>
      <xdr:rowOff>299085</xdr:rowOff>
    </xdr:to>
    <xdr:sp>
      <xdr:nvSpPr>
        <xdr:cNvPr id="1219" name="Text Box 88"/>
        <xdr:cNvSpPr txBox="1"/>
      </xdr:nvSpPr>
      <xdr:spPr>
        <a:xfrm>
          <a:off x="2200910" y="71275575"/>
          <a:ext cx="67310" cy="299085"/>
        </a:xfrm>
        <a:prstGeom prst="rect">
          <a:avLst/>
        </a:prstGeom>
        <a:noFill/>
        <a:ln w="9525">
          <a:noFill/>
        </a:ln>
      </xdr:spPr>
    </xdr:sp>
    <xdr:clientData/>
  </xdr:twoCellAnchor>
  <xdr:twoCellAnchor editAs="oneCell">
    <xdr:from>
      <xdr:col>2</xdr:col>
      <xdr:colOff>323215</xdr:colOff>
      <xdr:row>72</xdr:row>
      <xdr:rowOff>0</xdr:rowOff>
    </xdr:from>
    <xdr:to>
      <xdr:col>2</xdr:col>
      <xdr:colOff>380365</xdr:colOff>
      <xdr:row>72</xdr:row>
      <xdr:rowOff>299085</xdr:rowOff>
    </xdr:to>
    <xdr:sp>
      <xdr:nvSpPr>
        <xdr:cNvPr id="1220" name="Text Box 89"/>
        <xdr:cNvSpPr txBox="1"/>
      </xdr:nvSpPr>
      <xdr:spPr>
        <a:xfrm>
          <a:off x="2247265" y="71275575"/>
          <a:ext cx="57150" cy="299085"/>
        </a:xfrm>
        <a:prstGeom prst="rect">
          <a:avLst/>
        </a:prstGeom>
        <a:noFill/>
        <a:ln w="9525">
          <a:noFill/>
        </a:ln>
      </xdr:spPr>
    </xdr:sp>
    <xdr:clientData/>
  </xdr:twoCellAnchor>
  <xdr:twoCellAnchor editAs="oneCell">
    <xdr:from>
      <xdr:col>2</xdr:col>
      <xdr:colOff>276860</xdr:colOff>
      <xdr:row>72</xdr:row>
      <xdr:rowOff>0</xdr:rowOff>
    </xdr:from>
    <xdr:to>
      <xdr:col>2</xdr:col>
      <xdr:colOff>344170</xdr:colOff>
      <xdr:row>72</xdr:row>
      <xdr:rowOff>299085</xdr:rowOff>
    </xdr:to>
    <xdr:sp>
      <xdr:nvSpPr>
        <xdr:cNvPr id="1221" name="Text Box 90"/>
        <xdr:cNvSpPr txBox="1"/>
      </xdr:nvSpPr>
      <xdr:spPr>
        <a:xfrm>
          <a:off x="2200910" y="71275575"/>
          <a:ext cx="6731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222" name="Text Box 1471"/>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223" name="Text Box 1472"/>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224" name="Text Box 1490"/>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225" name="Text Box 1491"/>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226" name="Text Box 1505"/>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227" name="Text Box 1506"/>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228" name="Text Box 1592"/>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229" name="Text Box 1593"/>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230" name="Text Box 1611"/>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231" name="Text Box 1612"/>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232" name="Text Box 1626"/>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233" name="Text Box 1627"/>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234" name="Text Box 3225"/>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235" name="Text Box 3226"/>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236" name="Text Box 3244"/>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237" name="Text Box 3245"/>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238" name="Text Box 3259"/>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239" name="Text Box 3260"/>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240" name="Text Box 3346"/>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241" name="Text Box 3347"/>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242" name="Text Box 3365"/>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243" name="Text Box 3366"/>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244" name="Text Box 3380"/>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245" name="Text Box 3381"/>
        <xdr:cNvSpPr txBox="1"/>
      </xdr:nvSpPr>
      <xdr:spPr>
        <a:xfrm>
          <a:off x="2219960" y="71275575"/>
          <a:ext cx="86360" cy="299085"/>
        </a:xfrm>
        <a:prstGeom prst="rect">
          <a:avLst/>
        </a:prstGeom>
        <a:noFill/>
        <a:ln w="9525">
          <a:noFill/>
        </a:ln>
      </xdr:spPr>
    </xdr:sp>
    <xdr:clientData/>
  </xdr:twoCellAnchor>
  <xdr:twoCellAnchor editAs="oneCell">
    <xdr:from>
      <xdr:col>2</xdr:col>
      <xdr:colOff>323215</xdr:colOff>
      <xdr:row>72</xdr:row>
      <xdr:rowOff>0</xdr:rowOff>
    </xdr:from>
    <xdr:to>
      <xdr:col>2</xdr:col>
      <xdr:colOff>380365</xdr:colOff>
      <xdr:row>72</xdr:row>
      <xdr:rowOff>299085</xdr:rowOff>
    </xdr:to>
    <xdr:sp>
      <xdr:nvSpPr>
        <xdr:cNvPr id="1246" name="Text Box 87"/>
        <xdr:cNvSpPr txBox="1"/>
      </xdr:nvSpPr>
      <xdr:spPr>
        <a:xfrm>
          <a:off x="2247265" y="71275575"/>
          <a:ext cx="57150" cy="299085"/>
        </a:xfrm>
        <a:prstGeom prst="rect">
          <a:avLst/>
        </a:prstGeom>
        <a:noFill/>
        <a:ln w="9525">
          <a:noFill/>
        </a:ln>
      </xdr:spPr>
    </xdr:sp>
    <xdr:clientData/>
  </xdr:twoCellAnchor>
  <xdr:twoCellAnchor editAs="oneCell">
    <xdr:from>
      <xdr:col>2</xdr:col>
      <xdr:colOff>276860</xdr:colOff>
      <xdr:row>72</xdr:row>
      <xdr:rowOff>0</xdr:rowOff>
    </xdr:from>
    <xdr:to>
      <xdr:col>2</xdr:col>
      <xdr:colOff>344170</xdr:colOff>
      <xdr:row>72</xdr:row>
      <xdr:rowOff>299085</xdr:rowOff>
    </xdr:to>
    <xdr:sp>
      <xdr:nvSpPr>
        <xdr:cNvPr id="1247" name="Text Box 88"/>
        <xdr:cNvSpPr txBox="1"/>
      </xdr:nvSpPr>
      <xdr:spPr>
        <a:xfrm>
          <a:off x="2200910" y="71275575"/>
          <a:ext cx="67310" cy="299085"/>
        </a:xfrm>
        <a:prstGeom prst="rect">
          <a:avLst/>
        </a:prstGeom>
        <a:noFill/>
        <a:ln w="9525">
          <a:noFill/>
        </a:ln>
      </xdr:spPr>
    </xdr:sp>
    <xdr:clientData/>
  </xdr:twoCellAnchor>
  <xdr:twoCellAnchor editAs="oneCell">
    <xdr:from>
      <xdr:col>2</xdr:col>
      <xdr:colOff>323215</xdr:colOff>
      <xdr:row>72</xdr:row>
      <xdr:rowOff>0</xdr:rowOff>
    </xdr:from>
    <xdr:to>
      <xdr:col>2</xdr:col>
      <xdr:colOff>380365</xdr:colOff>
      <xdr:row>72</xdr:row>
      <xdr:rowOff>299085</xdr:rowOff>
    </xdr:to>
    <xdr:sp>
      <xdr:nvSpPr>
        <xdr:cNvPr id="1248" name="Text Box 89"/>
        <xdr:cNvSpPr txBox="1"/>
      </xdr:nvSpPr>
      <xdr:spPr>
        <a:xfrm>
          <a:off x="2247265" y="71275575"/>
          <a:ext cx="57150" cy="299085"/>
        </a:xfrm>
        <a:prstGeom prst="rect">
          <a:avLst/>
        </a:prstGeom>
        <a:noFill/>
        <a:ln w="9525">
          <a:noFill/>
        </a:ln>
      </xdr:spPr>
    </xdr:sp>
    <xdr:clientData/>
  </xdr:twoCellAnchor>
  <xdr:twoCellAnchor editAs="oneCell">
    <xdr:from>
      <xdr:col>2</xdr:col>
      <xdr:colOff>276860</xdr:colOff>
      <xdr:row>72</xdr:row>
      <xdr:rowOff>0</xdr:rowOff>
    </xdr:from>
    <xdr:to>
      <xdr:col>2</xdr:col>
      <xdr:colOff>344170</xdr:colOff>
      <xdr:row>72</xdr:row>
      <xdr:rowOff>299085</xdr:rowOff>
    </xdr:to>
    <xdr:sp>
      <xdr:nvSpPr>
        <xdr:cNvPr id="1249" name="Text Box 90"/>
        <xdr:cNvSpPr txBox="1"/>
      </xdr:nvSpPr>
      <xdr:spPr>
        <a:xfrm>
          <a:off x="2200910" y="71275575"/>
          <a:ext cx="6731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250" name="Text Box 1471"/>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251" name="Text Box 1472"/>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252" name="Text Box 1490"/>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253" name="Text Box 1491"/>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254" name="Text Box 1505"/>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255" name="Text Box 1506"/>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256" name="Text Box 1592"/>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257" name="Text Box 1593"/>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258" name="Text Box 1611"/>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259" name="Text Box 1612"/>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260" name="Text Box 1626"/>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261" name="Text Box 1627"/>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262" name="Text Box 3225"/>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263" name="Text Box 3226"/>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264" name="Text Box 3244"/>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265" name="Text Box 3245"/>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266" name="Text Box 3259"/>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267" name="Text Box 3260"/>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268" name="Text Box 3346"/>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269" name="Text Box 3347"/>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270" name="Text Box 3365"/>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271" name="Text Box 3366"/>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272" name="Text Box 3380"/>
        <xdr:cNvSpPr txBox="1"/>
      </xdr:nvSpPr>
      <xdr:spPr>
        <a:xfrm>
          <a:off x="2219960" y="71275575"/>
          <a:ext cx="86360" cy="299085"/>
        </a:xfrm>
        <a:prstGeom prst="rect">
          <a:avLst/>
        </a:prstGeom>
        <a:noFill/>
        <a:ln w="9525">
          <a:noFill/>
        </a:ln>
      </xdr:spPr>
    </xdr:sp>
    <xdr:clientData/>
  </xdr:twoCellAnchor>
  <xdr:twoCellAnchor editAs="oneCell">
    <xdr:from>
      <xdr:col>2</xdr:col>
      <xdr:colOff>323215</xdr:colOff>
      <xdr:row>72</xdr:row>
      <xdr:rowOff>0</xdr:rowOff>
    </xdr:from>
    <xdr:to>
      <xdr:col>2</xdr:col>
      <xdr:colOff>380365</xdr:colOff>
      <xdr:row>72</xdr:row>
      <xdr:rowOff>299085</xdr:rowOff>
    </xdr:to>
    <xdr:sp>
      <xdr:nvSpPr>
        <xdr:cNvPr id="1273" name="Text Box 87"/>
        <xdr:cNvSpPr txBox="1"/>
      </xdr:nvSpPr>
      <xdr:spPr>
        <a:xfrm>
          <a:off x="2247265" y="71275575"/>
          <a:ext cx="57150" cy="299085"/>
        </a:xfrm>
        <a:prstGeom prst="rect">
          <a:avLst/>
        </a:prstGeom>
        <a:noFill/>
        <a:ln w="9525">
          <a:noFill/>
        </a:ln>
      </xdr:spPr>
    </xdr:sp>
    <xdr:clientData/>
  </xdr:twoCellAnchor>
  <xdr:twoCellAnchor editAs="oneCell">
    <xdr:from>
      <xdr:col>2</xdr:col>
      <xdr:colOff>276860</xdr:colOff>
      <xdr:row>72</xdr:row>
      <xdr:rowOff>0</xdr:rowOff>
    </xdr:from>
    <xdr:to>
      <xdr:col>2</xdr:col>
      <xdr:colOff>344170</xdr:colOff>
      <xdr:row>72</xdr:row>
      <xdr:rowOff>299085</xdr:rowOff>
    </xdr:to>
    <xdr:sp>
      <xdr:nvSpPr>
        <xdr:cNvPr id="1274" name="Text Box 88"/>
        <xdr:cNvSpPr txBox="1"/>
      </xdr:nvSpPr>
      <xdr:spPr>
        <a:xfrm>
          <a:off x="2200910" y="71275575"/>
          <a:ext cx="67310" cy="299085"/>
        </a:xfrm>
        <a:prstGeom prst="rect">
          <a:avLst/>
        </a:prstGeom>
        <a:noFill/>
        <a:ln w="9525">
          <a:noFill/>
        </a:ln>
      </xdr:spPr>
    </xdr:sp>
    <xdr:clientData/>
  </xdr:twoCellAnchor>
  <xdr:twoCellAnchor editAs="oneCell">
    <xdr:from>
      <xdr:col>2</xdr:col>
      <xdr:colOff>323215</xdr:colOff>
      <xdr:row>72</xdr:row>
      <xdr:rowOff>0</xdr:rowOff>
    </xdr:from>
    <xdr:to>
      <xdr:col>2</xdr:col>
      <xdr:colOff>380365</xdr:colOff>
      <xdr:row>72</xdr:row>
      <xdr:rowOff>299085</xdr:rowOff>
    </xdr:to>
    <xdr:sp>
      <xdr:nvSpPr>
        <xdr:cNvPr id="1275" name="Text Box 89"/>
        <xdr:cNvSpPr txBox="1"/>
      </xdr:nvSpPr>
      <xdr:spPr>
        <a:xfrm>
          <a:off x="2247265" y="71275575"/>
          <a:ext cx="57150" cy="299085"/>
        </a:xfrm>
        <a:prstGeom prst="rect">
          <a:avLst/>
        </a:prstGeom>
        <a:noFill/>
        <a:ln w="9525">
          <a:noFill/>
        </a:ln>
      </xdr:spPr>
    </xdr:sp>
    <xdr:clientData/>
  </xdr:twoCellAnchor>
  <xdr:twoCellAnchor editAs="oneCell">
    <xdr:from>
      <xdr:col>2</xdr:col>
      <xdr:colOff>276860</xdr:colOff>
      <xdr:row>72</xdr:row>
      <xdr:rowOff>0</xdr:rowOff>
    </xdr:from>
    <xdr:to>
      <xdr:col>2</xdr:col>
      <xdr:colOff>344170</xdr:colOff>
      <xdr:row>72</xdr:row>
      <xdr:rowOff>299085</xdr:rowOff>
    </xdr:to>
    <xdr:sp>
      <xdr:nvSpPr>
        <xdr:cNvPr id="1276" name="Text Box 90"/>
        <xdr:cNvSpPr txBox="1"/>
      </xdr:nvSpPr>
      <xdr:spPr>
        <a:xfrm>
          <a:off x="2200910" y="71275575"/>
          <a:ext cx="6731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277" name="Text Box 1471"/>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278" name="Text Box 1472"/>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279" name="Text Box 1490"/>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280" name="Text Box 1491"/>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281" name="Text Box 1505"/>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282" name="Text Box 1506"/>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283" name="Text Box 1592"/>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284" name="Text Box 1593"/>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285" name="Text Box 1611"/>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286" name="Text Box 1612"/>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287" name="Text Box 1626"/>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288" name="Text Box 1627"/>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289" name="Text Box 3225"/>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290" name="Text Box 3226"/>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291" name="Text Box 3244"/>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292" name="Text Box 3245"/>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293" name="Text Box 3259"/>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294" name="Text Box 3260"/>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295" name="Text Box 3346"/>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296" name="Text Box 3347"/>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297" name="Text Box 3365"/>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298" name="Text Box 3366"/>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299" name="Text Box 3380"/>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300" name="Text Box 3381"/>
        <xdr:cNvSpPr txBox="1"/>
      </xdr:nvSpPr>
      <xdr:spPr>
        <a:xfrm>
          <a:off x="2219960" y="71275575"/>
          <a:ext cx="86360" cy="299085"/>
        </a:xfrm>
        <a:prstGeom prst="rect">
          <a:avLst/>
        </a:prstGeom>
        <a:noFill/>
        <a:ln w="9525">
          <a:noFill/>
        </a:ln>
      </xdr:spPr>
    </xdr:sp>
    <xdr:clientData/>
  </xdr:twoCellAnchor>
  <xdr:twoCellAnchor editAs="oneCell">
    <xdr:from>
      <xdr:col>2</xdr:col>
      <xdr:colOff>323215</xdr:colOff>
      <xdr:row>72</xdr:row>
      <xdr:rowOff>0</xdr:rowOff>
    </xdr:from>
    <xdr:to>
      <xdr:col>2</xdr:col>
      <xdr:colOff>380365</xdr:colOff>
      <xdr:row>72</xdr:row>
      <xdr:rowOff>299085</xdr:rowOff>
    </xdr:to>
    <xdr:sp>
      <xdr:nvSpPr>
        <xdr:cNvPr id="1301" name="Text Box 87"/>
        <xdr:cNvSpPr txBox="1"/>
      </xdr:nvSpPr>
      <xdr:spPr>
        <a:xfrm>
          <a:off x="2247265" y="71275575"/>
          <a:ext cx="57150" cy="299085"/>
        </a:xfrm>
        <a:prstGeom prst="rect">
          <a:avLst/>
        </a:prstGeom>
        <a:noFill/>
        <a:ln w="9525">
          <a:noFill/>
        </a:ln>
      </xdr:spPr>
    </xdr:sp>
    <xdr:clientData/>
  </xdr:twoCellAnchor>
  <xdr:twoCellAnchor editAs="oneCell">
    <xdr:from>
      <xdr:col>2</xdr:col>
      <xdr:colOff>276860</xdr:colOff>
      <xdr:row>72</xdr:row>
      <xdr:rowOff>0</xdr:rowOff>
    </xdr:from>
    <xdr:to>
      <xdr:col>2</xdr:col>
      <xdr:colOff>344170</xdr:colOff>
      <xdr:row>72</xdr:row>
      <xdr:rowOff>299085</xdr:rowOff>
    </xdr:to>
    <xdr:sp>
      <xdr:nvSpPr>
        <xdr:cNvPr id="1302" name="Text Box 88"/>
        <xdr:cNvSpPr txBox="1"/>
      </xdr:nvSpPr>
      <xdr:spPr>
        <a:xfrm>
          <a:off x="2200910" y="71275575"/>
          <a:ext cx="67310" cy="299085"/>
        </a:xfrm>
        <a:prstGeom prst="rect">
          <a:avLst/>
        </a:prstGeom>
        <a:noFill/>
        <a:ln w="9525">
          <a:noFill/>
        </a:ln>
      </xdr:spPr>
    </xdr:sp>
    <xdr:clientData/>
  </xdr:twoCellAnchor>
  <xdr:twoCellAnchor editAs="oneCell">
    <xdr:from>
      <xdr:col>2</xdr:col>
      <xdr:colOff>323215</xdr:colOff>
      <xdr:row>72</xdr:row>
      <xdr:rowOff>0</xdr:rowOff>
    </xdr:from>
    <xdr:to>
      <xdr:col>2</xdr:col>
      <xdr:colOff>380365</xdr:colOff>
      <xdr:row>72</xdr:row>
      <xdr:rowOff>299085</xdr:rowOff>
    </xdr:to>
    <xdr:sp>
      <xdr:nvSpPr>
        <xdr:cNvPr id="1303" name="Text Box 89"/>
        <xdr:cNvSpPr txBox="1"/>
      </xdr:nvSpPr>
      <xdr:spPr>
        <a:xfrm>
          <a:off x="2247265" y="71275575"/>
          <a:ext cx="57150" cy="299085"/>
        </a:xfrm>
        <a:prstGeom prst="rect">
          <a:avLst/>
        </a:prstGeom>
        <a:noFill/>
        <a:ln w="9525">
          <a:noFill/>
        </a:ln>
      </xdr:spPr>
    </xdr:sp>
    <xdr:clientData/>
  </xdr:twoCellAnchor>
  <xdr:twoCellAnchor editAs="oneCell">
    <xdr:from>
      <xdr:col>2</xdr:col>
      <xdr:colOff>276860</xdr:colOff>
      <xdr:row>72</xdr:row>
      <xdr:rowOff>0</xdr:rowOff>
    </xdr:from>
    <xdr:to>
      <xdr:col>2</xdr:col>
      <xdr:colOff>344170</xdr:colOff>
      <xdr:row>72</xdr:row>
      <xdr:rowOff>299085</xdr:rowOff>
    </xdr:to>
    <xdr:sp>
      <xdr:nvSpPr>
        <xdr:cNvPr id="1304" name="Text Box 90"/>
        <xdr:cNvSpPr txBox="1"/>
      </xdr:nvSpPr>
      <xdr:spPr>
        <a:xfrm>
          <a:off x="2200910" y="71275575"/>
          <a:ext cx="6731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305" name="Text Box 1471"/>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306" name="Text Box 1472"/>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307" name="Text Box 1490"/>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308" name="Text Box 1491"/>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309" name="Text Box 1505"/>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310" name="Text Box 1506"/>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311" name="Text Box 1592"/>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312" name="Text Box 1593"/>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313" name="Text Box 1611"/>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314" name="Text Box 1612"/>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315" name="Text Box 1626"/>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316" name="Text Box 1627"/>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317" name="Text Box 3225"/>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318" name="Text Box 3226"/>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319" name="Text Box 3244"/>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320" name="Text Box 3245"/>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321" name="Text Box 3259"/>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322" name="Text Box 3260"/>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323" name="Text Box 3346"/>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324" name="Text Box 3347"/>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325" name="Text Box 3365"/>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326" name="Text Box 3366"/>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327" name="Text Box 3380"/>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328" name="Text Box 3381"/>
        <xdr:cNvSpPr txBox="1"/>
      </xdr:nvSpPr>
      <xdr:spPr>
        <a:xfrm>
          <a:off x="2219960" y="71275575"/>
          <a:ext cx="86360" cy="299085"/>
        </a:xfrm>
        <a:prstGeom prst="rect">
          <a:avLst/>
        </a:prstGeom>
        <a:noFill/>
        <a:ln w="9525">
          <a:noFill/>
        </a:ln>
      </xdr:spPr>
    </xdr:sp>
    <xdr:clientData/>
  </xdr:twoCellAnchor>
  <xdr:twoCellAnchor editAs="oneCell">
    <xdr:from>
      <xdr:col>2</xdr:col>
      <xdr:colOff>323215</xdr:colOff>
      <xdr:row>72</xdr:row>
      <xdr:rowOff>0</xdr:rowOff>
    </xdr:from>
    <xdr:to>
      <xdr:col>2</xdr:col>
      <xdr:colOff>380365</xdr:colOff>
      <xdr:row>72</xdr:row>
      <xdr:rowOff>299085</xdr:rowOff>
    </xdr:to>
    <xdr:sp>
      <xdr:nvSpPr>
        <xdr:cNvPr id="1329" name="Text Box 87"/>
        <xdr:cNvSpPr txBox="1"/>
      </xdr:nvSpPr>
      <xdr:spPr>
        <a:xfrm>
          <a:off x="2247265" y="71275575"/>
          <a:ext cx="57150" cy="299085"/>
        </a:xfrm>
        <a:prstGeom prst="rect">
          <a:avLst/>
        </a:prstGeom>
        <a:noFill/>
        <a:ln w="9525">
          <a:noFill/>
        </a:ln>
      </xdr:spPr>
    </xdr:sp>
    <xdr:clientData/>
  </xdr:twoCellAnchor>
  <xdr:twoCellAnchor editAs="oneCell">
    <xdr:from>
      <xdr:col>2</xdr:col>
      <xdr:colOff>276860</xdr:colOff>
      <xdr:row>72</xdr:row>
      <xdr:rowOff>0</xdr:rowOff>
    </xdr:from>
    <xdr:to>
      <xdr:col>2</xdr:col>
      <xdr:colOff>344170</xdr:colOff>
      <xdr:row>72</xdr:row>
      <xdr:rowOff>299085</xdr:rowOff>
    </xdr:to>
    <xdr:sp>
      <xdr:nvSpPr>
        <xdr:cNvPr id="1330" name="Text Box 88"/>
        <xdr:cNvSpPr txBox="1"/>
      </xdr:nvSpPr>
      <xdr:spPr>
        <a:xfrm>
          <a:off x="2200910" y="71275575"/>
          <a:ext cx="67310" cy="299085"/>
        </a:xfrm>
        <a:prstGeom prst="rect">
          <a:avLst/>
        </a:prstGeom>
        <a:noFill/>
        <a:ln w="9525">
          <a:noFill/>
        </a:ln>
      </xdr:spPr>
    </xdr:sp>
    <xdr:clientData/>
  </xdr:twoCellAnchor>
  <xdr:twoCellAnchor editAs="oneCell">
    <xdr:from>
      <xdr:col>2</xdr:col>
      <xdr:colOff>323215</xdr:colOff>
      <xdr:row>72</xdr:row>
      <xdr:rowOff>0</xdr:rowOff>
    </xdr:from>
    <xdr:to>
      <xdr:col>2</xdr:col>
      <xdr:colOff>380365</xdr:colOff>
      <xdr:row>72</xdr:row>
      <xdr:rowOff>299085</xdr:rowOff>
    </xdr:to>
    <xdr:sp>
      <xdr:nvSpPr>
        <xdr:cNvPr id="1331" name="Text Box 89"/>
        <xdr:cNvSpPr txBox="1"/>
      </xdr:nvSpPr>
      <xdr:spPr>
        <a:xfrm>
          <a:off x="2247265" y="71275575"/>
          <a:ext cx="57150" cy="299085"/>
        </a:xfrm>
        <a:prstGeom prst="rect">
          <a:avLst/>
        </a:prstGeom>
        <a:noFill/>
        <a:ln w="9525">
          <a:noFill/>
        </a:ln>
      </xdr:spPr>
    </xdr:sp>
    <xdr:clientData/>
  </xdr:twoCellAnchor>
  <xdr:twoCellAnchor editAs="oneCell">
    <xdr:from>
      <xdr:col>2</xdr:col>
      <xdr:colOff>276860</xdr:colOff>
      <xdr:row>72</xdr:row>
      <xdr:rowOff>0</xdr:rowOff>
    </xdr:from>
    <xdr:to>
      <xdr:col>2</xdr:col>
      <xdr:colOff>344170</xdr:colOff>
      <xdr:row>72</xdr:row>
      <xdr:rowOff>299085</xdr:rowOff>
    </xdr:to>
    <xdr:sp>
      <xdr:nvSpPr>
        <xdr:cNvPr id="1332" name="Text Box 90"/>
        <xdr:cNvSpPr txBox="1"/>
      </xdr:nvSpPr>
      <xdr:spPr>
        <a:xfrm>
          <a:off x="2200910" y="71275575"/>
          <a:ext cx="6731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333" name="Text Box 1471"/>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334" name="Text Box 1472"/>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335" name="Text Box 1490"/>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336" name="Text Box 1491"/>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337" name="Text Box 1505"/>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338" name="Text Box 1506"/>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339" name="Text Box 1592"/>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340" name="Text Box 1593"/>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341" name="Text Box 1611"/>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342" name="Text Box 1612"/>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343" name="Text Box 1626"/>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344" name="Text Box 1627"/>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345" name="Text Box 3225"/>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346" name="Text Box 3226"/>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347" name="Text Box 3244"/>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348" name="Text Box 3245"/>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349" name="Text Box 3259"/>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350" name="Text Box 3260"/>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351" name="Text Box 3346"/>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352" name="Text Box 3347"/>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353" name="Text Box 3365"/>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354" name="Text Box 3366"/>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355" name="Text Box 3380"/>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356" name="Text Box 3381"/>
        <xdr:cNvSpPr txBox="1"/>
      </xdr:nvSpPr>
      <xdr:spPr>
        <a:xfrm>
          <a:off x="2219960" y="71275575"/>
          <a:ext cx="86360" cy="299085"/>
        </a:xfrm>
        <a:prstGeom prst="rect">
          <a:avLst/>
        </a:prstGeom>
        <a:noFill/>
        <a:ln w="9525">
          <a:noFill/>
        </a:ln>
      </xdr:spPr>
    </xdr:sp>
    <xdr:clientData/>
  </xdr:twoCellAnchor>
  <xdr:twoCellAnchor editAs="oneCell">
    <xdr:from>
      <xdr:col>2</xdr:col>
      <xdr:colOff>323215</xdr:colOff>
      <xdr:row>72</xdr:row>
      <xdr:rowOff>0</xdr:rowOff>
    </xdr:from>
    <xdr:to>
      <xdr:col>2</xdr:col>
      <xdr:colOff>380365</xdr:colOff>
      <xdr:row>72</xdr:row>
      <xdr:rowOff>299085</xdr:rowOff>
    </xdr:to>
    <xdr:sp>
      <xdr:nvSpPr>
        <xdr:cNvPr id="1357" name="Text Box 87"/>
        <xdr:cNvSpPr txBox="1"/>
      </xdr:nvSpPr>
      <xdr:spPr>
        <a:xfrm>
          <a:off x="2247265" y="71275575"/>
          <a:ext cx="57150" cy="299085"/>
        </a:xfrm>
        <a:prstGeom prst="rect">
          <a:avLst/>
        </a:prstGeom>
        <a:noFill/>
        <a:ln w="9525">
          <a:noFill/>
        </a:ln>
      </xdr:spPr>
    </xdr:sp>
    <xdr:clientData/>
  </xdr:twoCellAnchor>
  <xdr:twoCellAnchor editAs="oneCell">
    <xdr:from>
      <xdr:col>2</xdr:col>
      <xdr:colOff>276860</xdr:colOff>
      <xdr:row>72</xdr:row>
      <xdr:rowOff>0</xdr:rowOff>
    </xdr:from>
    <xdr:to>
      <xdr:col>2</xdr:col>
      <xdr:colOff>344170</xdr:colOff>
      <xdr:row>72</xdr:row>
      <xdr:rowOff>299085</xdr:rowOff>
    </xdr:to>
    <xdr:sp>
      <xdr:nvSpPr>
        <xdr:cNvPr id="1358" name="Text Box 88"/>
        <xdr:cNvSpPr txBox="1"/>
      </xdr:nvSpPr>
      <xdr:spPr>
        <a:xfrm>
          <a:off x="2200910" y="71275575"/>
          <a:ext cx="67310" cy="299085"/>
        </a:xfrm>
        <a:prstGeom prst="rect">
          <a:avLst/>
        </a:prstGeom>
        <a:noFill/>
        <a:ln w="9525">
          <a:noFill/>
        </a:ln>
      </xdr:spPr>
    </xdr:sp>
    <xdr:clientData/>
  </xdr:twoCellAnchor>
  <xdr:twoCellAnchor editAs="oneCell">
    <xdr:from>
      <xdr:col>2</xdr:col>
      <xdr:colOff>323215</xdr:colOff>
      <xdr:row>72</xdr:row>
      <xdr:rowOff>0</xdr:rowOff>
    </xdr:from>
    <xdr:to>
      <xdr:col>2</xdr:col>
      <xdr:colOff>380365</xdr:colOff>
      <xdr:row>72</xdr:row>
      <xdr:rowOff>299085</xdr:rowOff>
    </xdr:to>
    <xdr:sp>
      <xdr:nvSpPr>
        <xdr:cNvPr id="1359" name="Text Box 89"/>
        <xdr:cNvSpPr txBox="1"/>
      </xdr:nvSpPr>
      <xdr:spPr>
        <a:xfrm>
          <a:off x="2247265" y="71275575"/>
          <a:ext cx="57150" cy="299085"/>
        </a:xfrm>
        <a:prstGeom prst="rect">
          <a:avLst/>
        </a:prstGeom>
        <a:noFill/>
        <a:ln w="9525">
          <a:noFill/>
        </a:ln>
      </xdr:spPr>
    </xdr:sp>
    <xdr:clientData/>
  </xdr:twoCellAnchor>
  <xdr:twoCellAnchor editAs="oneCell">
    <xdr:from>
      <xdr:col>2</xdr:col>
      <xdr:colOff>276860</xdr:colOff>
      <xdr:row>72</xdr:row>
      <xdr:rowOff>0</xdr:rowOff>
    </xdr:from>
    <xdr:to>
      <xdr:col>2</xdr:col>
      <xdr:colOff>344170</xdr:colOff>
      <xdr:row>72</xdr:row>
      <xdr:rowOff>299085</xdr:rowOff>
    </xdr:to>
    <xdr:sp>
      <xdr:nvSpPr>
        <xdr:cNvPr id="1360" name="Text Box 90"/>
        <xdr:cNvSpPr txBox="1"/>
      </xdr:nvSpPr>
      <xdr:spPr>
        <a:xfrm>
          <a:off x="2200910" y="71275575"/>
          <a:ext cx="6731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361" name="Text Box 1471"/>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362" name="Text Box 1472"/>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363" name="Text Box 1490"/>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364" name="Text Box 1491"/>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365" name="Text Box 1505"/>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366" name="Text Box 1506"/>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367" name="Text Box 1592"/>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368" name="Text Box 1593"/>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369" name="Text Box 1611"/>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370" name="Text Box 1612"/>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371" name="Text Box 1626"/>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372" name="Text Box 1627"/>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373" name="Text Box 3225"/>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374" name="Text Box 3226"/>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375" name="Text Box 3244"/>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376" name="Text Box 3245"/>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377" name="Text Box 3259"/>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378" name="Text Box 3260"/>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379" name="Text Box 3346"/>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380" name="Text Box 3347"/>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381" name="Text Box 3365"/>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382" name="Text Box 3366"/>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383" name="Text Box 3380"/>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384" name="Text Box 3381"/>
        <xdr:cNvSpPr txBox="1"/>
      </xdr:nvSpPr>
      <xdr:spPr>
        <a:xfrm>
          <a:off x="2219960" y="71275575"/>
          <a:ext cx="86360" cy="299085"/>
        </a:xfrm>
        <a:prstGeom prst="rect">
          <a:avLst/>
        </a:prstGeom>
        <a:noFill/>
        <a:ln w="9525">
          <a:noFill/>
        </a:ln>
      </xdr:spPr>
    </xdr:sp>
    <xdr:clientData/>
  </xdr:twoCellAnchor>
  <xdr:twoCellAnchor editAs="oneCell">
    <xdr:from>
      <xdr:col>2</xdr:col>
      <xdr:colOff>323215</xdr:colOff>
      <xdr:row>72</xdr:row>
      <xdr:rowOff>0</xdr:rowOff>
    </xdr:from>
    <xdr:to>
      <xdr:col>2</xdr:col>
      <xdr:colOff>380365</xdr:colOff>
      <xdr:row>72</xdr:row>
      <xdr:rowOff>299085</xdr:rowOff>
    </xdr:to>
    <xdr:sp>
      <xdr:nvSpPr>
        <xdr:cNvPr id="1385" name="Text Box 87"/>
        <xdr:cNvSpPr txBox="1"/>
      </xdr:nvSpPr>
      <xdr:spPr>
        <a:xfrm>
          <a:off x="2247265" y="71275575"/>
          <a:ext cx="57150" cy="299085"/>
        </a:xfrm>
        <a:prstGeom prst="rect">
          <a:avLst/>
        </a:prstGeom>
        <a:noFill/>
        <a:ln w="9525">
          <a:noFill/>
        </a:ln>
      </xdr:spPr>
    </xdr:sp>
    <xdr:clientData/>
  </xdr:twoCellAnchor>
  <xdr:twoCellAnchor editAs="oneCell">
    <xdr:from>
      <xdr:col>2</xdr:col>
      <xdr:colOff>276860</xdr:colOff>
      <xdr:row>72</xdr:row>
      <xdr:rowOff>0</xdr:rowOff>
    </xdr:from>
    <xdr:to>
      <xdr:col>2</xdr:col>
      <xdr:colOff>344170</xdr:colOff>
      <xdr:row>72</xdr:row>
      <xdr:rowOff>299085</xdr:rowOff>
    </xdr:to>
    <xdr:sp>
      <xdr:nvSpPr>
        <xdr:cNvPr id="1386" name="Text Box 88"/>
        <xdr:cNvSpPr txBox="1"/>
      </xdr:nvSpPr>
      <xdr:spPr>
        <a:xfrm>
          <a:off x="2200910" y="71275575"/>
          <a:ext cx="67310" cy="299085"/>
        </a:xfrm>
        <a:prstGeom prst="rect">
          <a:avLst/>
        </a:prstGeom>
        <a:noFill/>
        <a:ln w="9525">
          <a:noFill/>
        </a:ln>
      </xdr:spPr>
    </xdr:sp>
    <xdr:clientData/>
  </xdr:twoCellAnchor>
  <xdr:twoCellAnchor editAs="oneCell">
    <xdr:from>
      <xdr:col>2</xdr:col>
      <xdr:colOff>323215</xdr:colOff>
      <xdr:row>72</xdr:row>
      <xdr:rowOff>0</xdr:rowOff>
    </xdr:from>
    <xdr:to>
      <xdr:col>2</xdr:col>
      <xdr:colOff>380365</xdr:colOff>
      <xdr:row>72</xdr:row>
      <xdr:rowOff>299085</xdr:rowOff>
    </xdr:to>
    <xdr:sp>
      <xdr:nvSpPr>
        <xdr:cNvPr id="1387" name="Text Box 89"/>
        <xdr:cNvSpPr txBox="1"/>
      </xdr:nvSpPr>
      <xdr:spPr>
        <a:xfrm>
          <a:off x="2247265" y="71275575"/>
          <a:ext cx="57150" cy="299085"/>
        </a:xfrm>
        <a:prstGeom prst="rect">
          <a:avLst/>
        </a:prstGeom>
        <a:noFill/>
        <a:ln w="9525">
          <a:noFill/>
        </a:ln>
      </xdr:spPr>
    </xdr:sp>
    <xdr:clientData/>
  </xdr:twoCellAnchor>
  <xdr:twoCellAnchor editAs="oneCell">
    <xdr:from>
      <xdr:col>2</xdr:col>
      <xdr:colOff>276860</xdr:colOff>
      <xdr:row>72</xdr:row>
      <xdr:rowOff>0</xdr:rowOff>
    </xdr:from>
    <xdr:to>
      <xdr:col>2</xdr:col>
      <xdr:colOff>344170</xdr:colOff>
      <xdr:row>72</xdr:row>
      <xdr:rowOff>299085</xdr:rowOff>
    </xdr:to>
    <xdr:sp>
      <xdr:nvSpPr>
        <xdr:cNvPr id="1388" name="Text Box 90"/>
        <xdr:cNvSpPr txBox="1"/>
      </xdr:nvSpPr>
      <xdr:spPr>
        <a:xfrm>
          <a:off x="2200910" y="71275575"/>
          <a:ext cx="6731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389" name="Text Box 1471"/>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390" name="Text Box 1472"/>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391" name="Text Box 1490"/>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392" name="Text Box 1491"/>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393" name="Text Box 1505"/>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394" name="Text Box 1506"/>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395" name="Text Box 1592"/>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396" name="Text Box 1593"/>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397" name="Text Box 1611"/>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398" name="Text Box 1612"/>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399" name="Text Box 1626"/>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400" name="Text Box 1627"/>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401" name="Text Box 3225"/>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402" name="Text Box 3226"/>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403" name="Text Box 3244"/>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404" name="Text Box 3245"/>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405" name="Text Box 3259"/>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406" name="Text Box 3260"/>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407" name="Text Box 3346"/>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408" name="Text Box 3347"/>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409" name="Text Box 3365"/>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410" name="Text Box 3366"/>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411" name="Text Box 3380"/>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412" name="Text Box 3381"/>
        <xdr:cNvSpPr txBox="1"/>
      </xdr:nvSpPr>
      <xdr:spPr>
        <a:xfrm>
          <a:off x="2219960" y="71275575"/>
          <a:ext cx="86360" cy="299085"/>
        </a:xfrm>
        <a:prstGeom prst="rect">
          <a:avLst/>
        </a:prstGeom>
        <a:noFill/>
        <a:ln w="9525">
          <a:noFill/>
        </a:ln>
      </xdr:spPr>
    </xdr:sp>
    <xdr:clientData/>
  </xdr:twoCellAnchor>
  <xdr:twoCellAnchor editAs="oneCell">
    <xdr:from>
      <xdr:col>2</xdr:col>
      <xdr:colOff>323215</xdr:colOff>
      <xdr:row>72</xdr:row>
      <xdr:rowOff>0</xdr:rowOff>
    </xdr:from>
    <xdr:to>
      <xdr:col>2</xdr:col>
      <xdr:colOff>380365</xdr:colOff>
      <xdr:row>72</xdr:row>
      <xdr:rowOff>299085</xdr:rowOff>
    </xdr:to>
    <xdr:sp>
      <xdr:nvSpPr>
        <xdr:cNvPr id="1413" name="Text Box 87"/>
        <xdr:cNvSpPr txBox="1"/>
      </xdr:nvSpPr>
      <xdr:spPr>
        <a:xfrm>
          <a:off x="2247265" y="71275575"/>
          <a:ext cx="57150" cy="299085"/>
        </a:xfrm>
        <a:prstGeom prst="rect">
          <a:avLst/>
        </a:prstGeom>
        <a:noFill/>
        <a:ln w="9525">
          <a:noFill/>
        </a:ln>
      </xdr:spPr>
    </xdr:sp>
    <xdr:clientData/>
  </xdr:twoCellAnchor>
  <xdr:twoCellAnchor editAs="oneCell">
    <xdr:from>
      <xdr:col>2</xdr:col>
      <xdr:colOff>276860</xdr:colOff>
      <xdr:row>72</xdr:row>
      <xdr:rowOff>0</xdr:rowOff>
    </xdr:from>
    <xdr:to>
      <xdr:col>2</xdr:col>
      <xdr:colOff>344170</xdr:colOff>
      <xdr:row>72</xdr:row>
      <xdr:rowOff>299085</xdr:rowOff>
    </xdr:to>
    <xdr:sp>
      <xdr:nvSpPr>
        <xdr:cNvPr id="1414" name="Text Box 88"/>
        <xdr:cNvSpPr txBox="1"/>
      </xdr:nvSpPr>
      <xdr:spPr>
        <a:xfrm>
          <a:off x="2200910" y="71275575"/>
          <a:ext cx="67310" cy="299085"/>
        </a:xfrm>
        <a:prstGeom prst="rect">
          <a:avLst/>
        </a:prstGeom>
        <a:noFill/>
        <a:ln w="9525">
          <a:noFill/>
        </a:ln>
      </xdr:spPr>
    </xdr:sp>
    <xdr:clientData/>
  </xdr:twoCellAnchor>
  <xdr:twoCellAnchor editAs="oneCell">
    <xdr:from>
      <xdr:col>2</xdr:col>
      <xdr:colOff>323215</xdr:colOff>
      <xdr:row>72</xdr:row>
      <xdr:rowOff>0</xdr:rowOff>
    </xdr:from>
    <xdr:to>
      <xdr:col>2</xdr:col>
      <xdr:colOff>380365</xdr:colOff>
      <xdr:row>72</xdr:row>
      <xdr:rowOff>299085</xdr:rowOff>
    </xdr:to>
    <xdr:sp>
      <xdr:nvSpPr>
        <xdr:cNvPr id="1415" name="Text Box 89"/>
        <xdr:cNvSpPr txBox="1"/>
      </xdr:nvSpPr>
      <xdr:spPr>
        <a:xfrm>
          <a:off x="2247265" y="71275575"/>
          <a:ext cx="57150" cy="299085"/>
        </a:xfrm>
        <a:prstGeom prst="rect">
          <a:avLst/>
        </a:prstGeom>
        <a:noFill/>
        <a:ln w="9525">
          <a:noFill/>
        </a:ln>
      </xdr:spPr>
    </xdr:sp>
    <xdr:clientData/>
  </xdr:twoCellAnchor>
  <xdr:twoCellAnchor editAs="oneCell">
    <xdr:from>
      <xdr:col>2</xdr:col>
      <xdr:colOff>276860</xdr:colOff>
      <xdr:row>72</xdr:row>
      <xdr:rowOff>0</xdr:rowOff>
    </xdr:from>
    <xdr:to>
      <xdr:col>2</xdr:col>
      <xdr:colOff>344170</xdr:colOff>
      <xdr:row>72</xdr:row>
      <xdr:rowOff>299085</xdr:rowOff>
    </xdr:to>
    <xdr:sp>
      <xdr:nvSpPr>
        <xdr:cNvPr id="1416" name="Text Box 90"/>
        <xdr:cNvSpPr txBox="1"/>
      </xdr:nvSpPr>
      <xdr:spPr>
        <a:xfrm>
          <a:off x="2200910" y="71275575"/>
          <a:ext cx="6731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417" name="Text Box 1471"/>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418" name="Text Box 1472"/>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419" name="Text Box 1490"/>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420" name="Text Box 1491"/>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421" name="Text Box 1505"/>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422" name="Text Box 1506"/>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423" name="Text Box 1592"/>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424" name="Text Box 1593"/>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425" name="Text Box 1611"/>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426" name="Text Box 1612"/>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427" name="Text Box 1626"/>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428" name="Text Box 1627"/>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429" name="Text Box 3225"/>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430" name="Text Box 3226"/>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431" name="Text Box 3244"/>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432" name="Text Box 3245"/>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433" name="Text Box 3259"/>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434" name="Text Box 3260"/>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435" name="Text Box 3346"/>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436" name="Text Box 3347"/>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437" name="Text Box 3365"/>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438" name="Text Box 3366"/>
        <xdr:cNvSpPr txBox="1"/>
      </xdr:nvSpPr>
      <xdr:spPr>
        <a:xfrm>
          <a:off x="2219960" y="71275575"/>
          <a:ext cx="86360" cy="299085"/>
        </a:xfrm>
        <a:prstGeom prst="rect">
          <a:avLst/>
        </a:prstGeom>
        <a:noFill/>
        <a:ln w="9525">
          <a:noFill/>
        </a:ln>
      </xdr:spPr>
    </xdr:sp>
    <xdr:clientData/>
  </xdr:twoCellAnchor>
  <xdr:twoCellAnchor editAs="oneCell">
    <xdr:from>
      <xdr:col>2</xdr:col>
      <xdr:colOff>295910</xdr:colOff>
      <xdr:row>72</xdr:row>
      <xdr:rowOff>0</xdr:rowOff>
    </xdr:from>
    <xdr:to>
      <xdr:col>2</xdr:col>
      <xdr:colOff>382270</xdr:colOff>
      <xdr:row>72</xdr:row>
      <xdr:rowOff>299085</xdr:rowOff>
    </xdr:to>
    <xdr:sp>
      <xdr:nvSpPr>
        <xdr:cNvPr id="1439" name="Text Box 3380"/>
        <xdr:cNvSpPr txBox="1"/>
      </xdr:nvSpPr>
      <xdr:spPr>
        <a:xfrm>
          <a:off x="2219960" y="71275575"/>
          <a:ext cx="86360" cy="299085"/>
        </a:xfrm>
        <a:prstGeom prst="rect">
          <a:avLst/>
        </a:prstGeom>
        <a:noFill/>
        <a:ln w="9525">
          <a:noFill/>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440" name="Text Box 241"/>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441" name="Text Box 242"/>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442" name="Text Box 243"/>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443" name="Text Box 244"/>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444" name="Text Box 245"/>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445" name="Text Box 246"/>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446" name="Text Box 241"/>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447" name="Text Box 242"/>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448" name="Text Box 243"/>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449" name="Text Box 244"/>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450" name="Text Box 245"/>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451" name="Text Box 246"/>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452" name="Text Box 241"/>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453" name="Text Box 242"/>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454" name="Text Box 243"/>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455" name="Text Box 244"/>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456" name="Text Box 245"/>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457" name="Text Box 246"/>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458" name="Text Box 241"/>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459" name="Text Box 242"/>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460" name="Text Box 243"/>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461" name="Text Box 244"/>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462" name="Text Box 245"/>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463" name="Text Box 246"/>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464" name="Text Box 241"/>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465" name="Text Box 242"/>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466" name="Text Box 243"/>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467" name="Text Box 244"/>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468" name="Text Box 245"/>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469" name="Text Box 246"/>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470" name="Text Box 241"/>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471" name="Text Box 242"/>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472" name="Text Box 243"/>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473" name="Text Box 244"/>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474" name="Text Box 245"/>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475" name="Text Box 246"/>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476" name="Text Box 241"/>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477" name="Text Box 242"/>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478" name="Text Box 243"/>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479" name="Text Box 244"/>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480" name="Text Box 245"/>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481" name="Text Box 246"/>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482" name="Text Box 241"/>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483" name="Text Box 242"/>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484" name="Text Box 243"/>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485" name="Text Box 244"/>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486" name="Text Box 245"/>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487" name="Text Box 246"/>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488" name="Text Box 241"/>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489" name="Text Box 242"/>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490" name="Text Box 243"/>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491" name="Text Box 244"/>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492" name="Text Box 245"/>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493" name="Text Box 246"/>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494" name="Text Box 241"/>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495" name="Text Box 242"/>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496" name="Text Box 243"/>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497" name="Text Box 244"/>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498" name="Text Box 245"/>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499" name="Text Box 246"/>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500" name="Text Box 241"/>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501" name="Text Box 242"/>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502" name="Text Box 243"/>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503" name="Text Box 244"/>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504" name="Text Box 245"/>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505" name="Text Box 246"/>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506" name="Text Box 241"/>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507" name="Text Box 242"/>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508" name="Text Box 243"/>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509" name="Text Box 244"/>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510" name="Text Box 245"/>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511" name="Text Box 246"/>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512" name="Text Box 241"/>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513" name="Text Box 242"/>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514" name="Text Box 243"/>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515" name="Text Box 244"/>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516" name="Text Box 245"/>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517" name="Text Box 246"/>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518" name="Text Box 241"/>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519" name="Text Box 242"/>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520" name="Text Box 243"/>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521" name="Text Box 244"/>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522" name="Text Box 245"/>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523" name="Text Box 246"/>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524" name="Text Box 241"/>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525" name="Text Box 242"/>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526" name="Text Box 243"/>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527" name="Text Box 244"/>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528" name="Text Box 245"/>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529" name="Text Box 246"/>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530" name="Text Box 241"/>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531" name="Text Box 242"/>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532" name="Text Box 243"/>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533" name="Text Box 244"/>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534" name="Text Box 245"/>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535" name="Text Box 246"/>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536" name="Text Box 241"/>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537" name="Text Box 242"/>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538" name="Text Box 243"/>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539" name="Text Box 244"/>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540" name="Text Box 245"/>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541" name="Text Box 246"/>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542" name="Text Box 241"/>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543" name="Text Box 242"/>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544" name="Text Box 243"/>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545" name="Text Box 244"/>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546" name="Text Box 245"/>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547" name="Text Box 246"/>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548" name="Text Box 241"/>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549" name="Text Box 242"/>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550" name="Text Box 243"/>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551" name="Text Box 244"/>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552" name="Text Box 245"/>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553" name="Text Box 246"/>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554" name="Text Box 241"/>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555" name="Text Box 242"/>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556" name="Text Box 243"/>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557" name="Text Box 244"/>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558" name="Text Box 245"/>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559" name="Text Box 246"/>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560" name="Text Box 241"/>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561" name="Text Box 242"/>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562" name="Text Box 243"/>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563" name="Text Box 244"/>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564" name="Text Box 245"/>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565" name="Text Box 246"/>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566" name="Text Box 241"/>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567" name="Text Box 242"/>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568" name="Text Box 243"/>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569" name="Text Box 244"/>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570" name="Text Box 245"/>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571" name="Text Box 246"/>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572" name="Text Box 241"/>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573" name="Text Box 242"/>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574" name="Text Box 243"/>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575" name="Text Box 244"/>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576" name="Text Box 245"/>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577" name="Text Box 246"/>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578" name="Text Box 241"/>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579" name="Text Box 242"/>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580" name="Text Box 243"/>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581" name="Text Box 244"/>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582" name="Text Box 245"/>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583" name="Text Box 246"/>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584" name="Text Box 241"/>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585" name="Text Box 242"/>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586" name="Text Box 243"/>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587" name="Text Box 244"/>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588" name="Text Box 245"/>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589" name="Text Box 246"/>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590" name="Text Box 241"/>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591" name="Text Box 242"/>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592" name="Text Box 243"/>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593" name="Text Box 244"/>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594" name="Text Box 245"/>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595" name="Text Box 246"/>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596" name="Text Box 241"/>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597" name="Text Box 242"/>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598" name="Text Box 243"/>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599" name="Text Box 244"/>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600" name="Text Box 245"/>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601" name="Text Box 246"/>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602" name="Text Box 241"/>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603" name="Text Box 242"/>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604" name="Text Box 243"/>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605" name="Text Box 244"/>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606" name="Text Box 245"/>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607" name="Text Box 246"/>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608" name="Text Box 241"/>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609" name="Text Box 242"/>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610" name="Text Box 243"/>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611" name="Text Box 244"/>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612" name="Text Box 245"/>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613" name="Text Box 246"/>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614" name="Text Box 241"/>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615" name="Text Box 242"/>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616" name="Text Box 243"/>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617" name="Text Box 244"/>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618" name="Text Box 245"/>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619" name="Text Box 246"/>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620" name="Text Box 241"/>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621" name="Text Box 242"/>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622" name="Text Box 243"/>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623" name="Text Box 244"/>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624" name="Text Box 245"/>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625" name="Text Box 246"/>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626" name="Text Box 241"/>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627" name="Text Box 242"/>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628" name="Text Box 243"/>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629" name="Text Box 244"/>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630" name="Text Box 245"/>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631" name="Text Box 246"/>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632" name="Text Box 241"/>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633" name="Text Box 242"/>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634" name="Text Box 243"/>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635" name="Text Box 244"/>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636" name="Text Box 245"/>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637" name="Text Box 246"/>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638" name="Text Box 241"/>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639" name="Text Box 242"/>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640" name="Text Box 243"/>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641" name="Text Box 244"/>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642" name="Text Box 245"/>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643" name="Text Box 246"/>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644" name="Text Box 241"/>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645" name="Text Box 242"/>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646" name="Text Box 243"/>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647" name="Text Box 244"/>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648" name="Text Box 245"/>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649" name="Text Box 246"/>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650" name="Text Box 241"/>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651" name="Text Box 242"/>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652" name="Text Box 243"/>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653" name="Text Box 244"/>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654" name="Text Box 245"/>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2</xdr:col>
      <xdr:colOff>0</xdr:colOff>
      <xdr:row>72</xdr:row>
      <xdr:rowOff>0</xdr:rowOff>
    </xdr:from>
    <xdr:to>
      <xdr:col>2</xdr:col>
      <xdr:colOff>209550</xdr:colOff>
      <xdr:row>72</xdr:row>
      <xdr:rowOff>19050</xdr:rowOff>
    </xdr:to>
    <xdr:sp>
      <xdr:nvSpPr>
        <xdr:cNvPr id="1655" name="Text Box 246"/>
        <xdr:cNvSpPr txBox="1">
          <a:spLocks noChangeArrowheads="1"/>
        </xdr:cNvSpPr>
      </xdr:nvSpPr>
      <xdr:spPr>
        <a:xfrm>
          <a:off x="19240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656" name="Text Box 241"/>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657" name="Text Box 242"/>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658" name="Text Box 243"/>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659" name="Text Box 244"/>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660" name="Text Box 245"/>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661" name="Text Box 246"/>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662" name="Text Box 241"/>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663" name="Text Box 242"/>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664" name="Text Box 243"/>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665" name="Text Box 244"/>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666" name="Text Box 245"/>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667" name="Text Box 246"/>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668" name="Text Box 241"/>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669" name="Text Box 242"/>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670" name="Text Box 243"/>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671" name="Text Box 244"/>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672" name="Text Box 245"/>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673" name="Text Box 246"/>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674" name="Text Box 241"/>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675" name="Text Box 242"/>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676" name="Text Box 243"/>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677" name="Text Box 244"/>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678" name="Text Box 245"/>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679" name="Text Box 246"/>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680" name="Text Box 241"/>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681" name="Text Box 242"/>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682" name="Text Box 243"/>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683" name="Text Box 244"/>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684" name="Text Box 245"/>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685" name="Text Box 246"/>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686" name="Text Box 241"/>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687" name="Text Box 242"/>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688" name="Text Box 243"/>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689" name="Text Box 244"/>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690" name="Text Box 245"/>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691" name="Text Box 246"/>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692" name="Text Box 241"/>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693" name="Text Box 242"/>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694" name="Text Box 243"/>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695" name="Text Box 244"/>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696" name="Text Box 245"/>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697" name="Text Box 246"/>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698" name="Text Box 241"/>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699" name="Text Box 242"/>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700" name="Text Box 243"/>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701" name="Text Box 244"/>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702" name="Text Box 245"/>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703" name="Text Box 246"/>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704" name="Text Box 241"/>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705" name="Text Box 242"/>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706" name="Text Box 243"/>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707" name="Text Box 244"/>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708" name="Text Box 245"/>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709" name="Text Box 246"/>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710" name="Text Box 241"/>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711" name="Text Box 242"/>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712" name="Text Box 243"/>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713" name="Text Box 244"/>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714" name="Text Box 245"/>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715" name="Text Box 246"/>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716" name="Text Box 241"/>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717" name="Text Box 242"/>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718" name="Text Box 243"/>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719" name="Text Box 244"/>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720" name="Text Box 245"/>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721" name="Text Box 246"/>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722" name="Text Box 241"/>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723" name="Text Box 242"/>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724" name="Text Box 243"/>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725" name="Text Box 244"/>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726" name="Text Box 245"/>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727" name="Text Box 246"/>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728" name="Text Box 241"/>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729" name="Text Box 242"/>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730" name="Text Box 243"/>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731" name="Text Box 244"/>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732" name="Text Box 245"/>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733" name="Text Box 246"/>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734" name="Text Box 241"/>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735" name="Text Box 242"/>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736" name="Text Box 243"/>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737" name="Text Box 244"/>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738" name="Text Box 245"/>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739" name="Text Box 246"/>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740" name="Text Box 241"/>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741" name="Text Box 242"/>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742" name="Text Box 243"/>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743" name="Text Box 244"/>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744" name="Text Box 245"/>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745" name="Text Box 246"/>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746" name="Text Box 241"/>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747" name="Text Box 242"/>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748" name="Text Box 243"/>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749" name="Text Box 244"/>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750" name="Text Box 245"/>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751" name="Text Box 246"/>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752" name="Text Box 241"/>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753" name="Text Box 242"/>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754" name="Text Box 243"/>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755" name="Text Box 244"/>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756" name="Text Box 245"/>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757" name="Text Box 246"/>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758" name="Text Box 241"/>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759" name="Text Box 242"/>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760" name="Text Box 243"/>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761" name="Text Box 244"/>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762" name="Text Box 245"/>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763" name="Text Box 246"/>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764" name="Text Box 241"/>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765" name="Text Box 242"/>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766" name="Text Box 243"/>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767" name="Text Box 244"/>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768" name="Text Box 245"/>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769" name="Text Box 246"/>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770" name="Text Box 241"/>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771" name="Text Box 242"/>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772" name="Text Box 243"/>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773" name="Text Box 244"/>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774" name="Text Box 245"/>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775" name="Text Box 246"/>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776" name="Text Box 241"/>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777" name="Text Box 242"/>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778" name="Text Box 243"/>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779" name="Text Box 244"/>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780" name="Text Box 245"/>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781" name="Text Box 246"/>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782" name="Text Box 241"/>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783" name="Text Box 242"/>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784" name="Text Box 243"/>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785" name="Text Box 244"/>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786" name="Text Box 245"/>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787" name="Text Box 246"/>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788" name="Text Box 241"/>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789" name="Text Box 242"/>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790" name="Text Box 243"/>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791" name="Text Box 244"/>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792" name="Text Box 245"/>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793" name="Text Box 246"/>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794" name="Text Box 241"/>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795" name="Text Box 242"/>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796" name="Text Box 243"/>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797" name="Text Box 244"/>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798" name="Text Box 245"/>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799" name="Text Box 246"/>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800" name="Text Box 241"/>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801" name="Text Box 242"/>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802" name="Text Box 243"/>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803" name="Text Box 244"/>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804" name="Text Box 245"/>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805" name="Text Box 246"/>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806" name="Text Box 241"/>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807" name="Text Box 242"/>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808" name="Text Box 243"/>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809" name="Text Box 244"/>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810" name="Text Box 245"/>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811" name="Text Box 246"/>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812" name="Text Box 241"/>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813" name="Text Box 242"/>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814" name="Text Box 243"/>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815" name="Text Box 244"/>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816" name="Text Box 245"/>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817" name="Text Box 246"/>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818" name="Text Box 241"/>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819" name="Text Box 242"/>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820" name="Text Box 243"/>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821" name="Text Box 244"/>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822" name="Text Box 245"/>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823" name="Text Box 246"/>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824" name="Text Box 241"/>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825" name="Text Box 242"/>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826" name="Text Box 243"/>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827" name="Text Box 244"/>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828" name="Text Box 245"/>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829" name="Text Box 246"/>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830" name="Text Box 241"/>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831" name="Text Box 242"/>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832" name="Text Box 243"/>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833" name="Text Box 244"/>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834" name="Text Box 245"/>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835" name="Text Box 246"/>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836" name="Text Box 241"/>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837" name="Text Box 242"/>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838" name="Text Box 243"/>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839" name="Text Box 244"/>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840" name="Text Box 245"/>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841" name="Text Box 246"/>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842" name="Text Box 241"/>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843" name="Text Box 242"/>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844" name="Text Box 243"/>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845" name="Text Box 244"/>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846" name="Text Box 245"/>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847" name="Text Box 246"/>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848" name="Text Box 241"/>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849" name="Text Box 242"/>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850" name="Text Box 243"/>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851" name="Text Box 244"/>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852" name="Text Box 245"/>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853" name="Text Box 246"/>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854" name="Text Box 241"/>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855" name="Text Box 242"/>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856" name="Text Box 243"/>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857" name="Text Box 244"/>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858" name="Text Box 245"/>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859" name="Text Box 246"/>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860" name="Text Box 241"/>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861" name="Text Box 242"/>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862" name="Text Box 243"/>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863" name="Text Box 244"/>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864" name="Text Box 245"/>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865" name="Text Box 246"/>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866" name="Text Box 241"/>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867" name="Text Box 242"/>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868" name="Text Box 243"/>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869" name="Text Box 244"/>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870" name="Text Box 245"/>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72</xdr:row>
      <xdr:rowOff>0</xdr:rowOff>
    </xdr:from>
    <xdr:to>
      <xdr:col>3</xdr:col>
      <xdr:colOff>209550</xdr:colOff>
      <xdr:row>72</xdr:row>
      <xdr:rowOff>19050</xdr:rowOff>
    </xdr:to>
    <xdr:sp>
      <xdr:nvSpPr>
        <xdr:cNvPr id="1871" name="Text Box 246"/>
        <xdr:cNvSpPr txBox="1">
          <a:spLocks noChangeArrowheads="1"/>
        </xdr:cNvSpPr>
      </xdr:nvSpPr>
      <xdr:spPr>
        <a:xfrm>
          <a:off x="4400550" y="7127557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872" name="Text Box 241"/>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873" name="Text Box 242"/>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874" name="Text Box 243"/>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875" name="Text Box 244"/>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876" name="Text Box 245"/>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877" name="Text Box 246"/>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878" name="Text Box 241"/>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879" name="Text Box 242"/>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880" name="Text Box 243"/>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881" name="Text Box 244"/>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882" name="Text Box 245"/>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883" name="Text Box 246"/>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884" name="Text Box 241"/>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885" name="Text Box 242"/>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886" name="Text Box 243"/>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887" name="Text Box 244"/>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888" name="Text Box 245"/>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889" name="Text Box 246"/>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890" name="Text Box 241"/>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891" name="Text Box 242"/>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892" name="Text Box 243"/>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893" name="Text Box 244"/>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894" name="Text Box 245"/>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895" name="Text Box 246"/>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896" name="Text Box 241"/>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897" name="Text Box 242"/>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898" name="Text Box 243"/>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899" name="Text Box 244"/>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900" name="Text Box 245"/>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901" name="Text Box 246"/>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902" name="Text Box 241"/>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903" name="Text Box 242"/>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904" name="Text Box 243"/>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905" name="Text Box 244"/>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906" name="Text Box 245"/>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907" name="Text Box 246"/>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908" name="Text Box 241"/>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909" name="Text Box 242"/>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910" name="Text Box 243"/>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911" name="Text Box 244"/>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912" name="Text Box 245"/>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913" name="Text Box 246"/>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914" name="Text Box 241"/>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915" name="Text Box 242"/>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916" name="Text Box 243"/>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917" name="Text Box 244"/>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918" name="Text Box 245"/>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919" name="Text Box 246"/>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920" name="Text Box 241"/>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921" name="Text Box 242"/>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922" name="Text Box 243"/>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923" name="Text Box 244"/>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924" name="Text Box 245"/>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925" name="Text Box 246"/>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926" name="Text Box 241"/>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927" name="Text Box 242"/>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928" name="Text Box 243"/>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929" name="Text Box 244"/>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930" name="Text Box 245"/>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931" name="Text Box 246"/>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932" name="Text Box 241"/>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933" name="Text Box 242"/>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934" name="Text Box 243"/>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935" name="Text Box 244"/>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936" name="Text Box 245"/>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937" name="Text Box 246"/>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938" name="Text Box 241"/>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939" name="Text Box 242"/>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940" name="Text Box 243"/>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941" name="Text Box 244"/>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942" name="Text Box 245"/>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943" name="Text Box 246"/>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944" name="Text Box 241"/>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945" name="Text Box 242"/>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946" name="Text Box 243"/>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947" name="Text Box 244"/>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948" name="Text Box 245"/>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949" name="Text Box 246"/>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950" name="Text Box 241"/>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951" name="Text Box 242"/>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952" name="Text Box 243"/>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953" name="Text Box 244"/>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954" name="Text Box 245"/>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955" name="Text Box 246"/>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956" name="Text Box 241"/>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957" name="Text Box 242"/>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958" name="Text Box 243"/>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959" name="Text Box 244"/>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960" name="Text Box 245"/>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961" name="Text Box 246"/>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962" name="Text Box 241"/>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963" name="Text Box 242"/>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964" name="Text Box 243"/>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965" name="Text Box 244"/>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966" name="Text Box 245"/>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967" name="Text Box 246"/>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968" name="Text Box 241"/>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969" name="Text Box 242"/>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970" name="Text Box 243"/>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971" name="Text Box 244"/>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972" name="Text Box 245"/>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973" name="Text Box 246"/>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974" name="Text Box 241"/>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975" name="Text Box 242"/>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976" name="Text Box 243"/>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977" name="Text Box 244"/>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978" name="Text Box 245"/>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1979" name="Text Box 246"/>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1980" name="Text Box 241"/>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1981" name="Text Box 242"/>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1982" name="Text Box 243"/>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1983" name="Text Box 244"/>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1984" name="Text Box 245"/>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1985" name="Text Box 246"/>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1986" name="Text Box 241"/>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1987" name="Text Box 242"/>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1988" name="Text Box 243"/>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1989" name="Text Box 244"/>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1990" name="Text Box 245"/>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1991" name="Text Box 246"/>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1992" name="Text Box 241"/>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1993" name="Text Box 242"/>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1994" name="Text Box 243"/>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1995" name="Text Box 244"/>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1996" name="Text Box 245"/>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1997" name="Text Box 246"/>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1998" name="Text Box 241"/>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1999" name="Text Box 242"/>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2000" name="Text Box 243"/>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2001" name="Text Box 244"/>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2002" name="Text Box 245"/>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2003" name="Text Box 246"/>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2004" name="Text Box 241"/>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2005" name="Text Box 242"/>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2006" name="Text Box 243"/>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2007" name="Text Box 244"/>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2008" name="Text Box 245"/>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2009" name="Text Box 246"/>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2010" name="Text Box 241"/>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2011" name="Text Box 242"/>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2012" name="Text Box 243"/>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2013" name="Text Box 244"/>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2014" name="Text Box 245"/>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2015" name="Text Box 246"/>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2016" name="Text Box 241"/>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2017" name="Text Box 242"/>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2018" name="Text Box 243"/>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2019" name="Text Box 244"/>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2020" name="Text Box 245"/>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2021" name="Text Box 246"/>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2022" name="Text Box 241"/>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2023" name="Text Box 242"/>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2024" name="Text Box 243"/>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2025" name="Text Box 244"/>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2026" name="Text Box 245"/>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2027" name="Text Box 246"/>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2028" name="Text Box 241"/>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2029" name="Text Box 242"/>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2030" name="Text Box 243"/>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2031" name="Text Box 244"/>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2032" name="Text Box 245"/>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2033" name="Text Box 246"/>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2034" name="Text Box 241"/>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2035" name="Text Box 242"/>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2036" name="Text Box 243"/>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2037" name="Text Box 244"/>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2038" name="Text Box 245"/>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2039" name="Text Box 246"/>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2040" name="Text Box 241"/>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2041" name="Text Box 242"/>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2042" name="Text Box 243"/>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2043" name="Text Box 244"/>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2044" name="Text Box 245"/>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2045" name="Text Box 246"/>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2046" name="Text Box 241"/>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2047" name="Text Box 242"/>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2048" name="Text Box 243"/>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2049" name="Text Box 244"/>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2050" name="Text Box 245"/>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2051" name="Text Box 246"/>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2052" name="Text Box 241"/>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2053" name="Text Box 242"/>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2054" name="Text Box 243"/>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2055" name="Text Box 244"/>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2056" name="Text Box 245"/>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2057" name="Text Box 246"/>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2058" name="Text Box 241"/>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2059" name="Text Box 242"/>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2060" name="Text Box 243"/>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2061" name="Text Box 244"/>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2062" name="Text Box 245"/>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2063" name="Text Box 246"/>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2064" name="Text Box 241"/>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2065" name="Text Box 242"/>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2066" name="Text Box 243"/>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2067" name="Text Box 244"/>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2068" name="Text Box 245"/>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2069" name="Text Box 246"/>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2070" name="Text Box 241"/>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2071" name="Text Box 242"/>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2072" name="Text Box 243"/>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2073" name="Text Box 244"/>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2074" name="Text Box 245"/>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2075" name="Text Box 246"/>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2076" name="Text Box 241"/>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2077" name="Text Box 242"/>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2078" name="Text Box 243"/>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2079" name="Text Box 244"/>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2080" name="Text Box 245"/>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2081" name="Text Box 246"/>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2082" name="Text Box 241"/>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2083" name="Text Box 242"/>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2084" name="Text Box 243"/>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2085" name="Text Box 244"/>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2086" name="Text Box 245"/>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2</xdr:col>
      <xdr:colOff>0</xdr:colOff>
      <xdr:row>122</xdr:row>
      <xdr:rowOff>0</xdr:rowOff>
    </xdr:from>
    <xdr:to>
      <xdr:col>2</xdr:col>
      <xdr:colOff>209550</xdr:colOff>
      <xdr:row>122</xdr:row>
      <xdr:rowOff>19050</xdr:rowOff>
    </xdr:to>
    <xdr:sp>
      <xdr:nvSpPr>
        <xdr:cNvPr id="2087" name="Text Box 246"/>
        <xdr:cNvSpPr txBox="1">
          <a:spLocks noChangeArrowheads="1"/>
        </xdr:cNvSpPr>
      </xdr:nvSpPr>
      <xdr:spPr>
        <a:xfrm>
          <a:off x="19240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088" name="Text Box 241"/>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089" name="Text Box 242"/>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090" name="Text Box 243"/>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091" name="Text Box 244"/>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092" name="Text Box 245"/>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093" name="Text Box 246"/>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094" name="Text Box 241"/>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095" name="Text Box 242"/>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096" name="Text Box 243"/>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097" name="Text Box 244"/>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098" name="Text Box 245"/>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099" name="Text Box 246"/>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100" name="Text Box 241"/>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101" name="Text Box 242"/>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102" name="Text Box 243"/>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103" name="Text Box 244"/>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104" name="Text Box 245"/>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105" name="Text Box 246"/>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106" name="Text Box 241"/>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107" name="Text Box 242"/>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108" name="Text Box 243"/>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109" name="Text Box 244"/>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110" name="Text Box 245"/>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111" name="Text Box 246"/>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112" name="Text Box 241"/>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113" name="Text Box 242"/>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114" name="Text Box 243"/>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115" name="Text Box 244"/>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116" name="Text Box 245"/>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117" name="Text Box 246"/>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118" name="Text Box 241"/>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119" name="Text Box 242"/>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120" name="Text Box 243"/>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121" name="Text Box 244"/>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122" name="Text Box 245"/>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123" name="Text Box 246"/>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124" name="Text Box 241"/>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125" name="Text Box 242"/>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126" name="Text Box 243"/>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127" name="Text Box 244"/>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128" name="Text Box 245"/>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129" name="Text Box 246"/>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130" name="Text Box 241"/>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131" name="Text Box 242"/>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132" name="Text Box 243"/>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133" name="Text Box 244"/>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134" name="Text Box 245"/>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135" name="Text Box 246"/>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136" name="Text Box 241"/>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137" name="Text Box 242"/>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138" name="Text Box 243"/>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139" name="Text Box 244"/>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140" name="Text Box 245"/>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141" name="Text Box 246"/>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142" name="Text Box 241"/>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143" name="Text Box 242"/>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144" name="Text Box 243"/>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145" name="Text Box 244"/>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146" name="Text Box 245"/>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147" name="Text Box 246"/>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148" name="Text Box 241"/>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149" name="Text Box 242"/>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150" name="Text Box 243"/>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151" name="Text Box 244"/>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152" name="Text Box 245"/>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153" name="Text Box 246"/>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154" name="Text Box 241"/>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155" name="Text Box 242"/>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156" name="Text Box 243"/>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157" name="Text Box 244"/>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158" name="Text Box 245"/>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159" name="Text Box 246"/>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160" name="Text Box 241"/>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161" name="Text Box 242"/>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162" name="Text Box 243"/>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163" name="Text Box 244"/>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164" name="Text Box 245"/>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165" name="Text Box 246"/>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166" name="Text Box 241"/>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167" name="Text Box 242"/>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168" name="Text Box 243"/>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169" name="Text Box 244"/>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170" name="Text Box 245"/>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171" name="Text Box 246"/>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172" name="Text Box 241"/>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173" name="Text Box 242"/>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174" name="Text Box 243"/>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175" name="Text Box 244"/>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176" name="Text Box 245"/>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177" name="Text Box 246"/>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178" name="Text Box 241"/>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179" name="Text Box 242"/>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180" name="Text Box 243"/>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181" name="Text Box 244"/>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182" name="Text Box 245"/>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183" name="Text Box 246"/>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184" name="Text Box 241"/>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185" name="Text Box 242"/>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186" name="Text Box 243"/>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187" name="Text Box 244"/>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188" name="Text Box 245"/>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189" name="Text Box 246"/>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190" name="Text Box 241"/>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191" name="Text Box 242"/>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192" name="Text Box 243"/>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193" name="Text Box 244"/>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194" name="Text Box 245"/>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195" name="Text Box 246"/>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196" name="Text Box 241"/>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197" name="Text Box 242"/>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198" name="Text Box 243"/>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199" name="Text Box 244"/>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200" name="Text Box 245"/>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201" name="Text Box 246"/>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202" name="Text Box 241"/>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203" name="Text Box 242"/>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204" name="Text Box 243"/>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205" name="Text Box 244"/>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206" name="Text Box 245"/>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207" name="Text Box 246"/>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208" name="Text Box 241"/>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209" name="Text Box 242"/>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210" name="Text Box 243"/>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211" name="Text Box 244"/>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212" name="Text Box 245"/>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213" name="Text Box 246"/>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214" name="Text Box 241"/>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215" name="Text Box 242"/>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216" name="Text Box 243"/>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217" name="Text Box 244"/>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218" name="Text Box 245"/>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219" name="Text Box 246"/>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220" name="Text Box 241"/>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221" name="Text Box 242"/>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222" name="Text Box 243"/>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223" name="Text Box 244"/>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224" name="Text Box 245"/>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225" name="Text Box 246"/>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226" name="Text Box 241"/>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227" name="Text Box 242"/>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228" name="Text Box 243"/>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229" name="Text Box 244"/>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230" name="Text Box 245"/>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231" name="Text Box 246"/>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232" name="Text Box 241"/>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233" name="Text Box 242"/>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234" name="Text Box 243"/>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235" name="Text Box 244"/>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236" name="Text Box 245"/>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237" name="Text Box 246"/>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238" name="Text Box 241"/>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239" name="Text Box 242"/>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240" name="Text Box 243"/>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241" name="Text Box 244"/>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242" name="Text Box 245"/>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243" name="Text Box 246"/>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244" name="Text Box 241"/>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245" name="Text Box 242"/>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246" name="Text Box 243"/>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247" name="Text Box 244"/>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248" name="Text Box 245"/>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249" name="Text Box 246"/>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250" name="Text Box 241"/>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251" name="Text Box 242"/>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252" name="Text Box 243"/>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253" name="Text Box 244"/>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254" name="Text Box 245"/>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255" name="Text Box 246"/>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256" name="Text Box 241"/>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257" name="Text Box 242"/>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258" name="Text Box 243"/>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259" name="Text Box 244"/>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260" name="Text Box 245"/>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261" name="Text Box 246"/>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262" name="Text Box 241"/>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263" name="Text Box 242"/>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264" name="Text Box 243"/>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265" name="Text Box 244"/>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266" name="Text Box 245"/>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267" name="Text Box 246"/>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268" name="Text Box 241"/>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269" name="Text Box 242"/>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270" name="Text Box 243"/>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271" name="Text Box 244"/>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272" name="Text Box 245"/>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273" name="Text Box 246"/>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274" name="Text Box 241"/>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275" name="Text Box 242"/>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276" name="Text Box 243"/>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277" name="Text Box 244"/>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278" name="Text Box 245"/>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279" name="Text Box 246"/>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280" name="Text Box 241"/>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281" name="Text Box 242"/>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282" name="Text Box 243"/>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283" name="Text Box 244"/>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284" name="Text Box 245"/>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285" name="Text Box 246"/>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286" name="Text Box 241"/>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287" name="Text Box 242"/>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288" name="Text Box 243"/>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289" name="Text Box 244"/>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290" name="Text Box 245"/>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291" name="Text Box 246"/>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292" name="Text Box 241"/>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293" name="Text Box 242"/>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294" name="Text Box 243"/>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295" name="Text Box 244"/>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296" name="Text Box 245"/>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297" name="Text Box 246"/>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298" name="Text Box 241"/>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299" name="Text Box 242"/>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300" name="Text Box 243"/>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301" name="Text Box 244"/>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302" name="Text Box 245"/>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3</xdr:col>
      <xdr:colOff>0</xdr:colOff>
      <xdr:row>122</xdr:row>
      <xdr:rowOff>0</xdr:rowOff>
    </xdr:from>
    <xdr:to>
      <xdr:col>3</xdr:col>
      <xdr:colOff>209550</xdr:colOff>
      <xdr:row>122</xdr:row>
      <xdr:rowOff>19050</xdr:rowOff>
    </xdr:to>
    <xdr:sp>
      <xdr:nvSpPr>
        <xdr:cNvPr id="2303" name="Text Box 246"/>
        <xdr:cNvSpPr txBox="1">
          <a:spLocks noChangeArrowheads="1"/>
        </xdr:cNvSpPr>
      </xdr:nvSpPr>
      <xdr:spPr>
        <a:xfrm>
          <a:off x="4400550" y="115109625"/>
          <a:ext cx="209550" cy="19050"/>
        </a:xfrm>
        <a:prstGeom prst="rect">
          <a:avLst/>
        </a:prstGeom>
        <a:noFill/>
        <a:ln w="9525">
          <a:noFill/>
          <a:miter lim="800000"/>
        </a:ln>
      </xdr:spPr>
    </xdr:sp>
    <xdr:clientData/>
  </xdr:twoCellAnchor>
  <xdr:twoCellAnchor editAs="oneCell">
    <xdr:from>
      <xdr:col>2</xdr:col>
      <xdr:colOff>323215</xdr:colOff>
      <xdr:row>69</xdr:row>
      <xdr:rowOff>0</xdr:rowOff>
    </xdr:from>
    <xdr:to>
      <xdr:col>2</xdr:col>
      <xdr:colOff>380365</xdr:colOff>
      <xdr:row>69</xdr:row>
      <xdr:rowOff>299085</xdr:rowOff>
    </xdr:to>
    <xdr:sp>
      <xdr:nvSpPr>
        <xdr:cNvPr id="2638" name="Text Box 87"/>
        <xdr:cNvSpPr txBox="1"/>
      </xdr:nvSpPr>
      <xdr:spPr>
        <a:xfrm>
          <a:off x="2247265" y="66843275"/>
          <a:ext cx="57150" cy="299085"/>
        </a:xfrm>
        <a:prstGeom prst="rect">
          <a:avLst/>
        </a:prstGeom>
        <a:noFill/>
        <a:ln w="9525">
          <a:noFill/>
        </a:ln>
      </xdr:spPr>
    </xdr:sp>
    <xdr:clientData/>
  </xdr:twoCellAnchor>
  <xdr:twoCellAnchor editAs="oneCell">
    <xdr:from>
      <xdr:col>2</xdr:col>
      <xdr:colOff>276860</xdr:colOff>
      <xdr:row>69</xdr:row>
      <xdr:rowOff>0</xdr:rowOff>
    </xdr:from>
    <xdr:to>
      <xdr:col>2</xdr:col>
      <xdr:colOff>344170</xdr:colOff>
      <xdr:row>69</xdr:row>
      <xdr:rowOff>299085</xdr:rowOff>
    </xdr:to>
    <xdr:sp>
      <xdr:nvSpPr>
        <xdr:cNvPr id="2639" name="Text Box 88"/>
        <xdr:cNvSpPr txBox="1"/>
      </xdr:nvSpPr>
      <xdr:spPr>
        <a:xfrm>
          <a:off x="2200910" y="66843275"/>
          <a:ext cx="67310" cy="299085"/>
        </a:xfrm>
        <a:prstGeom prst="rect">
          <a:avLst/>
        </a:prstGeom>
        <a:noFill/>
        <a:ln w="9525">
          <a:noFill/>
        </a:ln>
      </xdr:spPr>
    </xdr:sp>
    <xdr:clientData/>
  </xdr:twoCellAnchor>
  <xdr:twoCellAnchor editAs="oneCell">
    <xdr:from>
      <xdr:col>2</xdr:col>
      <xdr:colOff>323215</xdr:colOff>
      <xdr:row>69</xdr:row>
      <xdr:rowOff>0</xdr:rowOff>
    </xdr:from>
    <xdr:to>
      <xdr:col>2</xdr:col>
      <xdr:colOff>380365</xdr:colOff>
      <xdr:row>69</xdr:row>
      <xdr:rowOff>299085</xdr:rowOff>
    </xdr:to>
    <xdr:sp>
      <xdr:nvSpPr>
        <xdr:cNvPr id="2640" name="Text Box 89"/>
        <xdr:cNvSpPr txBox="1"/>
      </xdr:nvSpPr>
      <xdr:spPr>
        <a:xfrm>
          <a:off x="2247265" y="66843275"/>
          <a:ext cx="57150" cy="299085"/>
        </a:xfrm>
        <a:prstGeom prst="rect">
          <a:avLst/>
        </a:prstGeom>
        <a:noFill/>
        <a:ln w="9525">
          <a:noFill/>
        </a:ln>
      </xdr:spPr>
    </xdr:sp>
    <xdr:clientData/>
  </xdr:twoCellAnchor>
  <xdr:twoCellAnchor editAs="oneCell">
    <xdr:from>
      <xdr:col>2</xdr:col>
      <xdr:colOff>276860</xdr:colOff>
      <xdr:row>69</xdr:row>
      <xdr:rowOff>0</xdr:rowOff>
    </xdr:from>
    <xdr:to>
      <xdr:col>2</xdr:col>
      <xdr:colOff>344170</xdr:colOff>
      <xdr:row>69</xdr:row>
      <xdr:rowOff>299085</xdr:rowOff>
    </xdr:to>
    <xdr:sp>
      <xdr:nvSpPr>
        <xdr:cNvPr id="2641" name="Text Box 90"/>
        <xdr:cNvSpPr txBox="1"/>
      </xdr:nvSpPr>
      <xdr:spPr>
        <a:xfrm>
          <a:off x="2200910" y="66843275"/>
          <a:ext cx="6731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642" name="Text Box 1471"/>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643" name="Text Box 1472"/>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644" name="Text Box 1490"/>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645" name="Text Box 1491"/>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646" name="Text Box 1505"/>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647" name="Text Box 1506"/>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648" name="Text Box 1592"/>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649" name="Text Box 1593"/>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650" name="Text Box 1611"/>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651" name="Text Box 1612"/>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652" name="Text Box 1626"/>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653" name="Text Box 1627"/>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654" name="Text Box 3225"/>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655" name="Text Box 3226"/>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656" name="Text Box 3244"/>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657" name="Text Box 3245"/>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658" name="Text Box 3259"/>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659" name="Text Box 3260"/>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660" name="Text Box 3346"/>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661" name="Text Box 3347"/>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662" name="Text Box 3365"/>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663" name="Text Box 3366"/>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664" name="Text Box 3380"/>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665" name="Text Box 3381"/>
        <xdr:cNvSpPr txBox="1"/>
      </xdr:nvSpPr>
      <xdr:spPr>
        <a:xfrm>
          <a:off x="2219960" y="66843275"/>
          <a:ext cx="86360" cy="299085"/>
        </a:xfrm>
        <a:prstGeom prst="rect">
          <a:avLst/>
        </a:prstGeom>
        <a:noFill/>
        <a:ln w="9525">
          <a:noFill/>
        </a:ln>
      </xdr:spPr>
    </xdr:sp>
    <xdr:clientData/>
  </xdr:twoCellAnchor>
  <xdr:twoCellAnchor editAs="oneCell">
    <xdr:from>
      <xdr:col>2</xdr:col>
      <xdr:colOff>323215</xdr:colOff>
      <xdr:row>69</xdr:row>
      <xdr:rowOff>0</xdr:rowOff>
    </xdr:from>
    <xdr:to>
      <xdr:col>2</xdr:col>
      <xdr:colOff>380365</xdr:colOff>
      <xdr:row>69</xdr:row>
      <xdr:rowOff>299085</xdr:rowOff>
    </xdr:to>
    <xdr:sp>
      <xdr:nvSpPr>
        <xdr:cNvPr id="2666" name="Text Box 87"/>
        <xdr:cNvSpPr txBox="1"/>
      </xdr:nvSpPr>
      <xdr:spPr>
        <a:xfrm>
          <a:off x="2247265" y="66843275"/>
          <a:ext cx="57150" cy="299085"/>
        </a:xfrm>
        <a:prstGeom prst="rect">
          <a:avLst/>
        </a:prstGeom>
        <a:noFill/>
        <a:ln w="9525">
          <a:noFill/>
        </a:ln>
      </xdr:spPr>
    </xdr:sp>
    <xdr:clientData/>
  </xdr:twoCellAnchor>
  <xdr:twoCellAnchor editAs="oneCell">
    <xdr:from>
      <xdr:col>2</xdr:col>
      <xdr:colOff>276860</xdr:colOff>
      <xdr:row>69</xdr:row>
      <xdr:rowOff>0</xdr:rowOff>
    </xdr:from>
    <xdr:to>
      <xdr:col>2</xdr:col>
      <xdr:colOff>344170</xdr:colOff>
      <xdr:row>69</xdr:row>
      <xdr:rowOff>299085</xdr:rowOff>
    </xdr:to>
    <xdr:sp>
      <xdr:nvSpPr>
        <xdr:cNvPr id="2667" name="Text Box 88"/>
        <xdr:cNvSpPr txBox="1"/>
      </xdr:nvSpPr>
      <xdr:spPr>
        <a:xfrm>
          <a:off x="2200910" y="66843275"/>
          <a:ext cx="67310" cy="299085"/>
        </a:xfrm>
        <a:prstGeom prst="rect">
          <a:avLst/>
        </a:prstGeom>
        <a:noFill/>
        <a:ln w="9525">
          <a:noFill/>
        </a:ln>
      </xdr:spPr>
    </xdr:sp>
    <xdr:clientData/>
  </xdr:twoCellAnchor>
  <xdr:twoCellAnchor editAs="oneCell">
    <xdr:from>
      <xdr:col>2</xdr:col>
      <xdr:colOff>323215</xdr:colOff>
      <xdr:row>69</xdr:row>
      <xdr:rowOff>0</xdr:rowOff>
    </xdr:from>
    <xdr:to>
      <xdr:col>2</xdr:col>
      <xdr:colOff>380365</xdr:colOff>
      <xdr:row>69</xdr:row>
      <xdr:rowOff>299085</xdr:rowOff>
    </xdr:to>
    <xdr:sp>
      <xdr:nvSpPr>
        <xdr:cNvPr id="2668" name="Text Box 89"/>
        <xdr:cNvSpPr txBox="1"/>
      </xdr:nvSpPr>
      <xdr:spPr>
        <a:xfrm>
          <a:off x="2247265" y="66843275"/>
          <a:ext cx="57150" cy="299085"/>
        </a:xfrm>
        <a:prstGeom prst="rect">
          <a:avLst/>
        </a:prstGeom>
        <a:noFill/>
        <a:ln w="9525">
          <a:noFill/>
        </a:ln>
      </xdr:spPr>
    </xdr:sp>
    <xdr:clientData/>
  </xdr:twoCellAnchor>
  <xdr:twoCellAnchor editAs="oneCell">
    <xdr:from>
      <xdr:col>2</xdr:col>
      <xdr:colOff>276860</xdr:colOff>
      <xdr:row>69</xdr:row>
      <xdr:rowOff>0</xdr:rowOff>
    </xdr:from>
    <xdr:to>
      <xdr:col>2</xdr:col>
      <xdr:colOff>344170</xdr:colOff>
      <xdr:row>69</xdr:row>
      <xdr:rowOff>299085</xdr:rowOff>
    </xdr:to>
    <xdr:sp>
      <xdr:nvSpPr>
        <xdr:cNvPr id="2669" name="Text Box 90"/>
        <xdr:cNvSpPr txBox="1"/>
      </xdr:nvSpPr>
      <xdr:spPr>
        <a:xfrm>
          <a:off x="2200910" y="66843275"/>
          <a:ext cx="6731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670" name="Text Box 1471"/>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671" name="Text Box 1472"/>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672" name="Text Box 1490"/>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673" name="Text Box 1491"/>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674" name="Text Box 1505"/>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675" name="Text Box 1506"/>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676" name="Text Box 1592"/>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677" name="Text Box 1593"/>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678" name="Text Box 1611"/>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679" name="Text Box 1612"/>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680" name="Text Box 1626"/>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681" name="Text Box 1627"/>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682" name="Text Box 3225"/>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683" name="Text Box 3226"/>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684" name="Text Box 3244"/>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685" name="Text Box 3245"/>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686" name="Text Box 3259"/>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687" name="Text Box 3260"/>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688" name="Text Box 3346"/>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689" name="Text Box 3347"/>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690" name="Text Box 3365"/>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691" name="Text Box 3366"/>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692" name="Text Box 3380"/>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693" name="Text Box 3381"/>
        <xdr:cNvSpPr txBox="1"/>
      </xdr:nvSpPr>
      <xdr:spPr>
        <a:xfrm>
          <a:off x="2219960" y="66843275"/>
          <a:ext cx="86360" cy="299085"/>
        </a:xfrm>
        <a:prstGeom prst="rect">
          <a:avLst/>
        </a:prstGeom>
        <a:noFill/>
        <a:ln w="9525">
          <a:noFill/>
        </a:ln>
      </xdr:spPr>
    </xdr:sp>
    <xdr:clientData/>
  </xdr:twoCellAnchor>
  <xdr:twoCellAnchor editAs="oneCell">
    <xdr:from>
      <xdr:col>2</xdr:col>
      <xdr:colOff>323215</xdr:colOff>
      <xdr:row>69</xdr:row>
      <xdr:rowOff>0</xdr:rowOff>
    </xdr:from>
    <xdr:to>
      <xdr:col>2</xdr:col>
      <xdr:colOff>380365</xdr:colOff>
      <xdr:row>69</xdr:row>
      <xdr:rowOff>299085</xdr:rowOff>
    </xdr:to>
    <xdr:sp>
      <xdr:nvSpPr>
        <xdr:cNvPr id="2694" name="Text Box 87"/>
        <xdr:cNvSpPr txBox="1"/>
      </xdr:nvSpPr>
      <xdr:spPr>
        <a:xfrm>
          <a:off x="2247265" y="66843275"/>
          <a:ext cx="57150" cy="299085"/>
        </a:xfrm>
        <a:prstGeom prst="rect">
          <a:avLst/>
        </a:prstGeom>
        <a:noFill/>
        <a:ln w="9525">
          <a:noFill/>
        </a:ln>
      </xdr:spPr>
    </xdr:sp>
    <xdr:clientData/>
  </xdr:twoCellAnchor>
  <xdr:twoCellAnchor editAs="oneCell">
    <xdr:from>
      <xdr:col>2</xdr:col>
      <xdr:colOff>276860</xdr:colOff>
      <xdr:row>69</xdr:row>
      <xdr:rowOff>0</xdr:rowOff>
    </xdr:from>
    <xdr:to>
      <xdr:col>2</xdr:col>
      <xdr:colOff>344170</xdr:colOff>
      <xdr:row>69</xdr:row>
      <xdr:rowOff>299085</xdr:rowOff>
    </xdr:to>
    <xdr:sp>
      <xdr:nvSpPr>
        <xdr:cNvPr id="2695" name="Text Box 88"/>
        <xdr:cNvSpPr txBox="1"/>
      </xdr:nvSpPr>
      <xdr:spPr>
        <a:xfrm>
          <a:off x="2200910" y="66843275"/>
          <a:ext cx="67310" cy="299085"/>
        </a:xfrm>
        <a:prstGeom prst="rect">
          <a:avLst/>
        </a:prstGeom>
        <a:noFill/>
        <a:ln w="9525">
          <a:noFill/>
        </a:ln>
      </xdr:spPr>
    </xdr:sp>
    <xdr:clientData/>
  </xdr:twoCellAnchor>
  <xdr:twoCellAnchor editAs="oneCell">
    <xdr:from>
      <xdr:col>2</xdr:col>
      <xdr:colOff>323215</xdr:colOff>
      <xdr:row>69</xdr:row>
      <xdr:rowOff>0</xdr:rowOff>
    </xdr:from>
    <xdr:to>
      <xdr:col>2</xdr:col>
      <xdr:colOff>380365</xdr:colOff>
      <xdr:row>69</xdr:row>
      <xdr:rowOff>299085</xdr:rowOff>
    </xdr:to>
    <xdr:sp>
      <xdr:nvSpPr>
        <xdr:cNvPr id="2696" name="Text Box 89"/>
        <xdr:cNvSpPr txBox="1"/>
      </xdr:nvSpPr>
      <xdr:spPr>
        <a:xfrm>
          <a:off x="2247265" y="66843275"/>
          <a:ext cx="57150" cy="299085"/>
        </a:xfrm>
        <a:prstGeom prst="rect">
          <a:avLst/>
        </a:prstGeom>
        <a:noFill/>
        <a:ln w="9525">
          <a:noFill/>
        </a:ln>
      </xdr:spPr>
    </xdr:sp>
    <xdr:clientData/>
  </xdr:twoCellAnchor>
  <xdr:twoCellAnchor editAs="oneCell">
    <xdr:from>
      <xdr:col>2</xdr:col>
      <xdr:colOff>276860</xdr:colOff>
      <xdr:row>69</xdr:row>
      <xdr:rowOff>0</xdr:rowOff>
    </xdr:from>
    <xdr:to>
      <xdr:col>2</xdr:col>
      <xdr:colOff>344170</xdr:colOff>
      <xdr:row>69</xdr:row>
      <xdr:rowOff>299085</xdr:rowOff>
    </xdr:to>
    <xdr:sp>
      <xdr:nvSpPr>
        <xdr:cNvPr id="2697" name="Text Box 90"/>
        <xdr:cNvSpPr txBox="1"/>
      </xdr:nvSpPr>
      <xdr:spPr>
        <a:xfrm>
          <a:off x="2200910" y="66843275"/>
          <a:ext cx="6731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698" name="Text Box 1471"/>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699" name="Text Box 1472"/>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700" name="Text Box 1490"/>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701" name="Text Box 1491"/>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702" name="Text Box 1505"/>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703" name="Text Box 1506"/>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704" name="Text Box 1592"/>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705" name="Text Box 1593"/>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706" name="Text Box 1611"/>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707" name="Text Box 1612"/>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708" name="Text Box 1626"/>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709" name="Text Box 1627"/>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710" name="Text Box 3225"/>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711" name="Text Box 3226"/>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712" name="Text Box 3244"/>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713" name="Text Box 3245"/>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714" name="Text Box 3259"/>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715" name="Text Box 3260"/>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716" name="Text Box 3346"/>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717" name="Text Box 3347"/>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718" name="Text Box 3365"/>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719" name="Text Box 3366"/>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720" name="Text Box 3380"/>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721" name="Text Box 3381"/>
        <xdr:cNvSpPr txBox="1"/>
      </xdr:nvSpPr>
      <xdr:spPr>
        <a:xfrm>
          <a:off x="2219960" y="66843275"/>
          <a:ext cx="86360" cy="299085"/>
        </a:xfrm>
        <a:prstGeom prst="rect">
          <a:avLst/>
        </a:prstGeom>
        <a:noFill/>
        <a:ln w="9525">
          <a:noFill/>
        </a:ln>
      </xdr:spPr>
    </xdr:sp>
    <xdr:clientData/>
  </xdr:twoCellAnchor>
  <xdr:twoCellAnchor editAs="oneCell">
    <xdr:from>
      <xdr:col>2</xdr:col>
      <xdr:colOff>323215</xdr:colOff>
      <xdr:row>69</xdr:row>
      <xdr:rowOff>0</xdr:rowOff>
    </xdr:from>
    <xdr:to>
      <xdr:col>2</xdr:col>
      <xdr:colOff>380365</xdr:colOff>
      <xdr:row>69</xdr:row>
      <xdr:rowOff>299085</xdr:rowOff>
    </xdr:to>
    <xdr:sp>
      <xdr:nvSpPr>
        <xdr:cNvPr id="2722" name="Text Box 87"/>
        <xdr:cNvSpPr txBox="1"/>
      </xdr:nvSpPr>
      <xdr:spPr>
        <a:xfrm>
          <a:off x="2247265" y="66843275"/>
          <a:ext cx="57150" cy="299085"/>
        </a:xfrm>
        <a:prstGeom prst="rect">
          <a:avLst/>
        </a:prstGeom>
        <a:noFill/>
        <a:ln w="9525">
          <a:noFill/>
        </a:ln>
      </xdr:spPr>
    </xdr:sp>
    <xdr:clientData/>
  </xdr:twoCellAnchor>
  <xdr:twoCellAnchor editAs="oneCell">
    <xdr:from>
      <xdr:col>2</xdr:col>
      <xdr:colOff>276860</xdr:colOff>
      <xdr:row>69</xdr:row>
      <xdr:rowOff>0</xdr:rowOff>
    </xdr:from>
    <xdr:to>
      <xdr:col>2</xdr:col>
      <xdr:colOff>344170</xdr:colOff>
      <xdr:row>69</xdr:row>
      <xdr:rowOff>299085</xdr:rowOff>
    </xdr:to>
    <xdr:sp>
      <xdr:nvSpPr>
        <xdr:cNvPr id="2723" name="Text Box 88"/>
        <xdr:cNvSpPr txBox="1"/>
      </xdr:nvSpPr>
      <xdr:spPr>
        <a:xfrm>
          <a:off x="2200910" y="66843275"/>
          <a:ext cx="67310" cy="299085"/>
        </a:xfrm>
        <a:prstGeom prst="rect">
          <a:avLst/>
        </a:prstGeom>
        <a:noFill/>
        <a:ln w="9525">
          <a:noFill/>
        </a:ln>
      </xdr:spPr>
    </xdr:sp>
    <xdr:clientData/>
  </xdr:twoCellAnchor>
  <xdr:twoCellAnchor editAs="oneCell">
    <xdr:from>
      <xdr:col>2</xdr:col>
      <xdr:colOff>323215</xdr:colOff>
      <xdr:row>69</xdr:row>
      <xdr:rowOff>0</xdr:rowOff>
    </xdr:from>
    <xdr:to>
      <xdr:col>2</xdr:col>
      <xdr:colOff>380365</xdr:colOff>
      <xdr:row>69</xdr:row>
      <xdr:rowOff>299085</xdr:rowOff>
    </xdr:to>
    <xdr:sp>
      <xdr:nvSpPr>
        <xdr:cNvPr id="2724" name="Text Box 89"/>
        <xdr:cNvSpPr txBox="1"/>
      </xdr:nvSpPr>
      <xdr:spPr>
        <a:xfrm>
          <a:off x="2247265" y="66843275"/>
          <a:ext cx="57150" cy="299085"/>
        </a:xfrm>
        <a:prstGeom prst="rect">
          <a:avLst/>
        </a:prstGeom>
        <a:noFill/>
        <a:ln w="9525">
          <a:noFill/>
        </a:ln>
      </xdr:spPr>
    </xdr:sp>
    <xdr:clientData/>
  </xdr:twoCellAnchor>
  <xdr:twoCellAnchor editAs="oneCell">
    <xdr:from>
      <xdr:col>2</xdr:col>
      <xdr:colOff>276860</xdr:colOff>
      <xdr:row>69</xdr:row>
      <xdr:rowOff>0</xdr:rowOff>
    </xdr:from>
    <xdr:to>
      <xdr:col>2</xdr:col>
      <xdr:colOff>344170</xdr:colOff>
      <xdr:row>69</xdr:row>
      <xdr:rowOff>299085</xdr:rowOff>
    </xdr:to>
    <xdr:sp>
      <xdr:nvSpPr>
        <xdr:cNvPr id="2725" name="Text Box 90"/>
        <xdr:cNvSpPr txBox="1"/>
      </xdr:nvSpPr>
      <xdr:spPr>
        <a:xfrm>
          <a:off x="2200910" y="66843275"/>
          <a:ext cx="6731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726" name="Text Box 1471"/>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727" name="Text Box 1472"/>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728" name="Text Box 1490"/>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729" name="Text Box 1491"/>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730" name="Text Box 1505"/>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731" name="Text Box 1506"/>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732" name="Text Box 1592"/>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733" name="Text Box 1593"/>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734" name="Text Box 1611"/>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735" name="Text Box 1612"/>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736" name="Text Box 1626"/>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737" name="Text Box 1627"/>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738" name="Text Box 3225"/>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739" name="Text Box 3226"/>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740" name="Text Box 3244"/>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741" name="Text Box 3245"/>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742" name="Text Box 3259"/>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743" name="Text Box 3260"/>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744" name="Text Box 3346"/>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745" name="Text Box 3347"/>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746" name="Text Box 3365"/>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747" name="Text Box 3366"/>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748" name="Text Box 3380"/>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749" name="Text Box 3381"/>
        <xdr:cNvSpPr txBox="1"/>
      </xdr:nvSpPr>
      <xdr:spPr>
        <a:xfrm>
          <a:off x="2219960" y="66843275"/>
          <a:ext cx="86360" cy="299085"/>
        </a:xfrm>
        <a:prstGeom prst="rect">
          <a:avLst/>
        </a:prstGeom>
        <a:noFill/>
        <a:ln w="9525">
          <a:noFill/>
        </a:ln>
      </xdr:spPr>
    </xdr:sp>
    <xdr:clientData/>
  </xdr:twoCellAnchor>
  <xdr:twoCellAnchor editAs="oneCell">
    <xdr:from>
      <xdr:col>2</xdr:col>
      <xdr:colOff>323215</xdr:colOff>
      <xdr:row>69</xdr:row>
      <xdr:rowOff>0</xdr:rowOff>
    </xdr:from>
    <xdr:to>
      <xdr:col>2</xdr:col>
      <xdr:colOff>380365</xdr:colOff>
      <xdr:row>69</xdr:row>
      <xdr:rowOff>299085</xdr:rowOff>
    </xdr:to>
    <xdr:sp>
      <xdr:nvSpPr>
        <xdr:cNvPr id="2750" name="Text Box 87"/>
        <xdr:cNvSpPr txBox="1"/>
      </xdr:nvSpPr>
      <xdr:spPr>
        <a:xfrm>
          <a:off x="2247265" y="66843275"/>
          <a:ext cx="57150" cy="299085"/>
        </a:xfrm>
        <a:prstGeom prst="rect">
          <a:avLst/>
        </a:prstGeom>
        <a:noFill/>
        <a:ln w="9525">
          <a:noFill/>
        </a:ln>
      </xdr:spPr>
    </xdr:sp>
    <xdr:clientData/>
  </xdr:twoCellAnchor>
  <xdr:twoCellAnchor editAs="oneCell">
    <xdr:from>
      <xdr:col>2</xdr:col>
      <xdr:colOff>276860</xdr:colOff>
      <xdr:row>69</xdr:row>
      <xdr:rowOff>0</xdr:rowOff>
    </xdr:from>
    <xdr:to>
      <xdr:col>2</xdr:col>
      <xdr:colOff>344170</xdr:colOff>
      <xdr:row>69</xdr:row>
      <xdr:rowOff>299085</xdr:rowOff>
    </xdr:to>
    <xdr:sp>
      <xdr:nvSpPr>
        <xdr:cNvPr id="2751" name="Text Box 88"/>
        <xdr:cNvSpPr txBox="1"/>
      </xdr:nvSpPr>
      <xdr:spPr>
        <a:xfrm>
          <a:off x="2200910" y="66843275"/>
          <a:ext cx="67310" cy="299085"/>
        </a:xfrm>
        <a:prstGeom prst="rect">
          <a:avLst/>
        </a:prstGeom>
        <a:noFill/>
        <a:ln w="9525">
          <a:noFill/>
        </a:ln>
      </xdr:spPr>
    </xdr:sp>
    <xdr:clientData/>
  </xdr:twoCellAnchor>
  <xdr:twoCellAnchor editAs="oneCell">
    <xdr:from>
      <xdr:col>2</xdr:col>
      <xdr:colOff>323215</xdr:colOff>
      <xdr:row>69</xdr:row>
      <xdr:rowOff>0</xdr:rowOff>
    </xdr:from>
    <xdr:to>
      <xdr:col>2</xdr:col>
      <xdr:colOff>380365</xdr:colOff>
      <xdr:row>69</xdr:row>
      <xdr:rowOff>299085</xdr:rowOff>
    </xdr:to>
    <xdr:sp>
      <xdr:nvSpPr>
        <xdr:cNvPr id="2752" name="Text Box 89"/>
        <xdr:cNvSpPr txBox="1"/>
      </xdr:nvSpPr>
      <xdr:spPr>
        <a:xfrm>
          <a:off x="2247265" y="66843275"/>
          <a:ext cx="57150" cy="299085"/>
        </a:xfrm>
        <a:prstGeom prst="rect">
          <a:avLst/>
        </a:prstGeom>
        <a:noFill/>
        <a:ln w="9525">
          <a:noFill/>
        </a:ln>
      </xdr:spPr>
    </xdr:sp>
    <xdr:clientData/>
  </xdr:twoCellAnchor>
  <xdr:twoCellAnchor editAs="oneCell">
    <xdr:from>
      <xdr:col>2</xdr:col>
      <xdr:colOff>276860</xdr:colOff>
      <xdr:row>69</xdr:row>
      <xdr:rowOff>0</xdr:rowOff>
    </xdr:from>
    <xdr:to>
      <xdr:col>2</xdr:col>
      <xdr:colOff>344170</xdr:colOff>
      <xdr:row>69</xdr:row>
      <xdr:rowOff>299085</xdr:rowOff>
    </xdr:to>
    <xdr:sp>
      <xdr:nvSpPr>
        <xdr:cNvPr id="2753" name="Text Box 90"/>
        <xdr:cNvSpPr txBox="1"/>
      </xdr:nvSpPr>
      <xdr:spPr>
        <a:xfrm>
          <a:off x="2200910" y="66843275"/>
          <a:ext cx="6731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754" name="Text Box 1471"/>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755" name="Text Box 1472"/>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756" name="Text Box 1490"/>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757" name="Text Box 1491"/>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758" name="Text Box 1505"/>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759" name="Text Box 1506"/>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760" name="Text Box 1592"/>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761" name="Text Box 1593"/>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762" name="Text Box 1611"/>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763" name="Text Box 1612"/>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764" name="Text Box 1626"/>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765" name="Text Box 1627"/>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766" name="Text Box 3225"/>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767" name="Text Box 3226"/>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768" name="Text Box 3244"/>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769" name="Text Box 3245"/>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770" name="Text Box 3259"/>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771" name="Text Box 3260"/>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772" name="Text Box 3346"/>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773" name="Text Box 3347"/>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774" name="Text Box 3365"/>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775" name="Text Box 3366"/>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776" name="Text Box 3380"/>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777" name="Text Box 3381"/>
        <xdr:cNvSpPr txBox="1"/>
      </xdr:nvSpPr>
      <xdr:spPr>
        <a:xfrm>
          <a:off x="2219960" y="66843275"/>
          <a:ext cx="86360" cy="299085"/>
        </a:xfrm>
        <a:prstGeom prst="rect">
          <a:avLst/>
        </a:prstGeom>
        <a:noFill/>
        <a:ln w="9525">
          <a:noFill/>
        </a:ln>
      </xdr:spPr>
    </xdr:sp>
    <xdr:clientData/>
  </xdr:twoCellAnchor>
  <xdr:twoCellAnchor editAs="oneCell">
    <xdr:from>
      <xdr:col>2</xdr:col>
      <xdr:colOff>323215</xdr:colOff>
      <xdr:row>69</xdr:row>
      <xdr:rowOff>0</xdr:rowOff>
    </xdr:from>
    <xdr:to>
      <xdr:col>2</xdr:col>
      <xdr:colOff>380365</xdr:colOff>
      <xdr:row>69</xdr:row>
      <xdr:rowOff>299085</xdr:rowOff>
    </xdr:to>
    <xdr:sp>
      <xdr:nvSpPr>
        <xdr:cNvPr id="2778" name="Text Box 87"/>
        <xdr:cNvSpPr txBox="1"/>
      </xdr:nvSpPr>
      <xdr:spPr>
        <a:xfrm>
          <a:off x="2247265" y="66843275"/>
          <a:ext cx="57150" cy="299085"/>
        </a:xfrm>
        <a:prstGeom prst="rect">
          <a:avLst/>
        </a:prstGeom>
        <a:noFill/>
        <a:ln w="9525">
          <a:noFill/>
        </a:ln>
      </xdr:spPr>
    </xdr:sp>
    <xdr:clientData/>
  </xdr:twoCellAnchor>
  <xdr:twoCellAnchor editAs="oneCell">
    <xdr:from>
      <xdr:col>2</xdr:col>
      <xdr:colOff>276860</xdr:colOff>
      <xdr:row>69</xdr:row>
      <xdr:rowOff>0</xdr:rowOff>
    </xdr:from>
    <xdr:to>
      <xdr:col>2</xdr:col>
      <xdr:colOff>344170</xdr:colOff>
      <xdr:row>69</xdr:row>
      <xdr:rowOff>299085</xdr:rowOff>
    </xdr:to>
    <xdr:sp>
      <xdr:nvSpPr>
        <xdr:cNvPr id="2779" name="Text Box 88"/>
        <xdr:cNvSpPr txBox="1"/>
      </xdr:nvSpPr>
      <xdr:spPr>
        <a:xfrm>
          <a:off x="2200910" y="66843275"/>
          <a:ext cx="67310" cy="299085"/>
        </a:xfrm>
        <a:prstGeom prst="rect">
          <a:avLst/>
        </a:prstGeom>
        <a:noFill/>
        <a:ln w="9525">
          <a:noFill/>
        </a:ln>
      </xdr:spPr>
    </xdr:sp>
    <xdr:clientData/>
  </xdr:twoCellAnchor>
  <xdr:twoCellAnchor editAs="oneCell">
    <xdr:from>
      <xdr:col>2</xdr:col>
      <xdr:colOff>323215</xdr:colOff>
      <xdr:row>69</xdr:row>
      <xdr:rowOff>0</xdr:rowOff>
    </xdr:from>
    <xdr:to>
      <xdr:col>2</xdr:col>
      <xdr:colOff>380365</xdr:colOff>
      <xdr:row>69</xdr:row>
      <xdr:rowOff>299085</xdr:rowOff>
    </xdr:to>
    <xdr:sp>
      <xdr:nvSpPr>
        <xdr:cNvPr id="2780" name="Text Box 89"/>
        <xdr:cNvSpPr txBox="1"/>
      </xdr:nvSpPr>
      <xdr:spPr>
        <a:xfrm>
          <a:off x="2247265" y="66843275"/>
          <a:ext cx="57150" cy="299085"/>
        </a:xfrm>
        <a:prstGeom prst="rect">
          <a:avLst/>
        </a:prstGeom>
        <a:noFill/>
        <a:ln w="9525">
          <a:noFill/>
        </a:ln>
      </xdr:spPr>
    </xdr:sp>
    <xdr:clientData/>
  </xdr:twoCellAnchor>
  <xdr:twoCellAnchor editAs="oneCell">
    <xdr:from>
      <xdr:col>2</xdr:col>
      <xdr:colOff>276860</xdr:colOff>
      <xdr:row>69</xdr:row>
      <xdr:rowOff>0</xdr:rowOff>
    </xdr:from>
    <xdr:to>
      <xdr:col>2</xdr:col>
      <xdr:colOff>344170</xdr:colOff>
      <xdr:row>69</xdr:row>
      <xdr:rowOff>299085</xdr:rowOff>
    </xdr:to>
    <xdr:sp>
      <xdr:nvSpPr>
        <xdr:cNvPr id="2781" name="Text Box 90"/>
        <xdr:cNvSpPr txBox="1"/>
      </xdr:nvSpPr>
      <xdr:spPr>
        <a:xfrm>
          <a:off x="2200910" y="66843275"/>
          <a:ext cx="6731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782" name="Text Box 1471"/>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783" name="Text Box 1472"/>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784" name="Text Box 1490"/>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785" name="Text Box 1491"/>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786" name="Text Box 1505"/>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787" name="Text Box 1506"/>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788" name="Text Box 1592"/>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789" name="Text Box 1593"/>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790" name="Text Box 1611"/>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791" name="Text Box 1612"/>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792" name="Text Box 1626"/>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793" name="Text Box 1627"/>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794" name="Text Box 3225"/>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795" name="Text Box 3226"/>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796" name="Text Box 3244"/>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797" name="Text Box 3245"/>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798" name="Text Box 3259"/>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799" name="Text Box 3260"/>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800" name="Text Box 3346"/>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801" name="Text Box 3347"/>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802" name="Text Box 3365"/>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803" name="Text Box 3366"/>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804" name="Text Box 3380"/>
        <xdr:cNvSpPr txBox="1"/>
      </xdr:nvSpPr>
      <xdr:spPr>
        <a:xfrm>
          <a:off x="2219960" y="66843275"/>
          <a:ext cx="86360" cy="299085"/>
        </a:xfrm>
        <a:prstGeom prst="rect">
          <a:avLst/>
        </a:prstGeom>
        <a:noFill/>
        <a:ln w="9525">
          <a:noFill/>
        </a:ln>
      </xdr:spPr>
    </xdr:sp>
    <xdr:clientData/>
  </xdr:twoCellAnchor>
  <xdr:twoCellAnchor editAs="oneCell">
    <xdr:from>
      <xdr:col>2</xdr:col>
      <xdr:colOff>323215</xdr:colOff>
      <xdr:row>69</xdr:row>
      <xdr:rowOff>0</xdr:rowOff>
    </xdr:from>
    <xdr:to>
      <xdr:col>2</xdr:col>
      <xdr:colOff>380365</xdr:colOff>
      <xdr:row>69</xdr:row>
      <xdr:rowOff>299085</xdr:rowOff>
    </xdr:to>
    <xdr:sp>
      <xdr:nvSpPr>
        <xdr:cNvPr id="2805" name="Text Box 87"/>
        <xdr:cNvSpPr txBox="1"/>
      </xdr:nvSpPr>
      <xdr:spPr>
        <a:xfrm>
          <a:off x="2247265" y="66843275"/>
          <a:ext cx="57150" cy="299085"/>
        </a:xfrm>
        <a:prstGeom prst="rect">
          <a:avLst/>
        </a:prstGeom>
        <a:noFill/>
        <a:ln w="9525">
          <a:noFill/>
        </a:ln>
      </xdr:spPr>
    </xdr:sp>
    <xdr:clientData/>
  </xdr:twoCellAnchor>
  <xdr:twoCellAnchor editAs="oneCell">
    <xdr:from>
      <xdr:col>2</xdr:col>
      <xdr:colOff>276860</xdr:colOff>
      <xdr:row>69</xdr:row>
      <xdr:rowOff>0</xdr:rowOff>
    </xdr:from>
    <xdr:to>
      <xdr:col>2</xdr:col>
      <xdr:colOff>344170</xdr:colOff>
      <xdr:row>69</xdr:row>
      <xdr:rowOff>299085</xdr:rowOff>
    </xdr:to>
    <xdr:sp>
      <xdr:nvSpPr>
        <xdr:cNvPr id="2806" name="Text Box 88"/>
        <xdr:cNvSpPr txBox="1"/>
      </xdr:nvSpPr>
      <xdr:spPr>
        <a:xfrm>
          <a:off x="2200910" y="66843275"/>
          <a:ext cx="67310" cy="299085"/>
        </a:xfrm>
        <a:prstGeom prst="rect">
          <a:avLst/>
        </a:prstGeom>
        <a:noFill/>
        <a:ln w="9525">
          <a:noFill/>
        </a:ln>
      </xdr:spPr>
    </xdr:sp>
    <xdr:clientData/>
  </xdr:twoCellAnchor>
  <xdr:twoCellAnchor editAs="oneCell">
    <xdr:from>
      <xdr:col>2</xdr:col>
      <xdr:colOff>323215</xdr:colOff>
      <xdr:row>69</xdr:row>
      <xdr:rowOff>0</xdr:rowOff>
    </xdr:from>
    <xdr:to>
      <xdr:col>2</xdr:col>
      <xdr:colOff>380365</xdr:colOff>
      <xdr:row>69</xdr:row>
      <xdr:rowOff>299085</xdr:rowOff>
    </xdr:to>
    <xdr:sp>
      <xdr:nvSpPr>
        <xdr:cNvPr id="2807" name="Text Box 89"/>
        <xdr:cNvSpPr txBox="1"/>
      </xdr:nvSpPr>
      <xdr:spPr>
        <a:xfrm>
          <a:off x="2247265" y="66843275"/>
          <a:ext cx="57150" cy="299085"/>
        </a:xfrm>
        <a:prstGeom prst="rect">
          <a:avLst/>
        </a:prstGeom>
        <a:noFill/>
        <a:ln w="9525">
          <a:noFill/>
        </a:ln>
      </xdr:spPr>
    </xdr:sp>
    <xdr:clientData/>
  </xdr:twoCellAnchor>
  <xdr:twoCellAnchor editAs="oneCell">
    <xdr:from>
      <xdr:col>2</xdr:col>
      <xdr:colOff>276860</xdr:colOff>
      <xdr:row>69</xdr:row>
      <xdr:rowOff>0</xdr:rowOff>
    </xdr:from>
    <xdr:to>
      <xdr:col>2</xdr:col>
      <xdr:colOff>344170</xdr:colOff>
      <xdr:row>69</xdr:row>
      <xdr:rowOff>299085</xdr:rowOff>
    </xdr:to>
    <xdr:sp>
      <xdr:nvSpPr>
        <xdr:cNvPr id="2808" name="Text Box 90"/>
        <xdr:cNvSpPr txBox="1"/>
      </xdr:nvSpPr>
      <xdr:spPr>
        <a:xfrm>
          <a:off x="2200910" y="66843275"/>
          <a:ext cx="6731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809" name="Text Box 1471"/>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810" name="Text Box 1472"/>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811" name="Text Box 1490"/>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812" name="Text Box 1491"/>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813" name="Text Box 1505"/>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814" name="Text Box 1506"/>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815" name="Text Box 1592"/>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816" name="Text Box 1593"/>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817" name="Text Box 1611"/>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818" name="Text Box 1612"/>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819" name="Text Box 1626"/>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820" name="Text Box 1627"/>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821" name="Text Box 3225"/>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822" name="Text Box 3226"/>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823" name="Text Box 3244"/>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824" name="Text Box 3245"/>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825" name="Text Box 3259"/>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826" name="Text Box 3260"/>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827" name="Text Box 3346"/>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828" name="Text Box 3347"/>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829" name="Text Box 3365"/>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830" name="Text Box 3366"/>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831" name="Text Box 3380"/>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832" name="Text Box 3381"/>
        <xdr:cNvSpPr txBox="1"/>
      </xdr:nvSpPr>
      <xdr:spPr>
        <a:xfrm>
          <a:off x="2219960" y="66843275"/>
          <a:ext cx="86360" cy="299085"/>
        </a:xfrm>
        <a:prstGeom prst="rect">
          <a:avLst/>
        </a:prstGeom>
        <a:noFill/>
        <a:ln w="9525">
          <a:noFill/>
        </a:ln>
      </xdr:spPr>
    </xdr:sp>
    <xdr:clientData/>
  </xdr:twoCellAnchor>
  <xdr:twoCellAnchor editAs="oneCell">
    <xdr:from>
      <xdr:col>2</xdr:col>
      <xdr:colOff>323215</xdr:colOff>
      <xdr:row>69</xdr:row>
      <xdr:rowOff>0</xdr:rowOff>
    </xdr:from>
    <xdr:to>
      <xdr:col>2</xdr:col>
      <xdr:colOff>380365</xdr:colOff>
      <xdr:row>69</xdr:row>
      <xdr:rowOff>299085</xdr:rowOff>
    </xdr:to>
    <xdr:sp>
      <xdr:nvSpPr>
        <xdr:cNvPr id="2833" name="Text Box 87"/>
        <xdr:cNvSpPr txBox="1"/>
      </xdr:nvSpPr>
      <xdr:spPr>
        <a:xfrm>
          <a:off x="2247265" y="66843275"/>
          <a:ext cx="57150" cy="299085"/>
        </a:xfrm>
        <a:prstGeom prst="rect">
          <a:avLst/>
        </a:prstGeom>
        <a:noFill/>
        <a:ln w="9525">
          <a:noFill/>
        </a:ln>
      </xdr:spPr>
    </xdr:sp>
    <xdr:clientData/>
  </xdr:twoCellAnchor>
  <xdr:twoCellAnchor editAs="oneCell">
    <xdr:from>
      <xdr:col>2</xdr:col>
      <xdr:colOff>276860</xdr:colOff>
      <xdr:row>69</xdr:row>
      <xdr:rowOff>0</xdr:rowOff>
    </xdr:from>
    <xdr:to>
      <xdr:col>2</xdr:col>
      <xdr:colOff>344170</xdr:colOff>
      <xdr:row>69</xdr:row>
      <xdr:rowOff>299085</xdr:rowOff>
    </xdr:to>
    <xdr:sp>
      <xdr:nvSpPr>
        <xdr:cNvPr id="2834" name="Text Box 88"/>
        <xdr:cNvSpPr txBox="1"/>
      </xdr:nvSpPr>
      <xdr:spPr>
        <a:xfrm>
          <a:off x="2200910" y="66843275"/>
          <a:ext cx="67310" cy="299085"/>
        </a:xfrm>
        <a:prstGeom prst="rect">
          <a:avLst/>
        </a:prstGeom>
        <a:noFill/>
        <a:ln w="9525">
          <a:noFill/>
        </a:ln>
      </xdr:spPr>
    </xdr:sp>
    <xdr:clientData/>
  </xdr:twoCellAnchor>
  <xdr:twoCellAnchor editAs="oneCell">
    <xdr:from>
      <xdr:col>2</xdr:col>
      <xdr:colOff>323215</xdr:colOff>
      <xdr:row>69</xdr:row>
      <xdr:rowOff>0</xdr:rowOff>
    </xdr:from>
    <xdr:to>
      <xdr:col>2</xdr:col>
      <xdr:colOff>380365</xdr:colOff>
      <xdr:row>69</xdr:row>
      <xdr:rowOff>299085</xdr:rowOff>
    </xdr:to>
    <xdr:sp>
      <xdr:nvSpPr>
        <xdr:cNvPr id="2835" name="Text Box 89"/>
        <xdr:cNvSpPr txBox="1"/>
      </xdr:nvSpPr>
      <xdr:spPr>
        <a:xfrm>
          <a:off x="2247265" y="66843275"/>
          <a:ext cx="57150" cy="299085"/>
        </a:xfrm>
        <a:prstGeom prst="rect">
          <a:avLst/>
        </a:prstGeom>
        <a:noFill/>
        <a:ln w="9525">
          <a:noFill/>
        </a:ln>
      </xdr:spPr>
    </xdr:sp>
    <xdr:clientData/>
  </xdr:twoCellAnchor>
  <xdr:twoCellAnchor editAs="oneCell">
    <xdr:from>
      <xdr:col>2</xdr:col>
      <xdr:colOff>276860</xdr:colOff>
      <xdr:row>69</xdr:row>
      <xdr:rowOff>0</xdr:rowOff>
    </xdr:from>
    <xdr:to>
      <xdr:col>2</xdr:col>
      <xdr:colOff>344170</xdr:colOff>
      <xdr:row>69</xdr:row>
      <xdr:rowOff>299085</xdr:rowOff>
    </xdr:to>
    <xdr:sp>
      <xdr:nvSpPr>
        <xdr:cNvPr id="2836" name="Text Box 90"/>
        <xdr:cNvSpPr txBox="1"/>
      </xdr:nvSpPr>
      <xdr:spPr>
        <a:xfrm>
          <a:off x="2200910" y="66843275"/>
          <a:ext cx="6731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837" name="Text Box 1471"/>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838" name="Text Box 1472"/>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839" name="Text Box 1490"/>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840" name="Text Box 1491"/>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841" name="Text Box 1505"/>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842" name="Text Box 1506"/>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843" name="Text Box 1592"/>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844" name="Text Box 1593"/>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845" name="Text Box 1611"/>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846" name="Text Box 1612"/>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847" name="Text Box 1626"/>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848" name="Text Box 1627"/>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849" name="Text Box 3225"/>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850" name="Text Box 3226"/>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851" name="Text Box 3244"/>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852" name="Text Box 3245"/>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853" name="Text Box 3259"/>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854" name="Text Box 3260"/>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855" name="Text Box 3346"/>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856" name="Text Box 3347"/>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857" name="Text Box 3365"/>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858" name="Text Box 3366"/>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859" name="Text Box 3380"/>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860" name="Text Box 3381"/>
        <xdr:cNvSpPr txBox="1"/>
      </xdr:nvSpPr>
      <xdr:spPr>
        <a:xfrm>
          <a:off x="2219960" y="66843275"/>
          <a:ext cx="86360" cy="299085"/>
        </a:xfrm>
        <a:prstGeom prst="rect">
          <a:avLst/>
        </a:prstGeom>
        <a:noFill/>
        <a:ln w="9525">
          <a:noFill/>
        </a:ln>
      </xdr:spPr>
    </xdr:sp>
    <xdr:clientData/>
  </xdr:twoCellAnchor>
  <xdr:twoCellAnchor editAs="oneCell">
    <xdr:from>
      <xdr:col>2</xdr:col>
      <xdr:colOff>323215</xdr:colOff>
      <xdr:row>69</xdr:row>
      <xdr:rowOff>0</xdr:rowOff>
    </xdr:from>
    <xdr:to>
      <xdr:col>2</xdr:col>
      <xdr:colOff>380365</xdr:colOff>
      <xdr:row>69</xdr:row>
      <xdr:rowOff>299085</xdr:rowOff>
    </xdr:to>
    <xdr:sp>
      <xdr:nvSpPr>
        <xdr:cNvPr id="2861" name="Text Box 87"/>
        <xdr:cNvSpPr txBox="1"/>
      </xdr:nvSpPr>
      <xdr:spPr>
        <a:xfrm>
          <a:off x="2247265" y="66843275"/>
          <a:ext cx="57150" cy="299085"/>
        </a:xfrm>
        <a:prstGeom prst="rect">
          <a:avLst/>
        </a:prstGeom>
        <a:noFill/>
        <a:ln w="9525">
          <a:noFill/>
        </a:ln>
      </xdr:spPr>
    </xdr:sp>
    <xdr:clientData/>
  </xdr:twoCellAnchor>
  <xdr:twoCellAnchor editAs="oneCell">
    <xdr:from>
      <xdr:col>2</xdr:col>
      <xdr:colOff>276860</xdr:colOff>
      <xdr:row>69</xdr:row>
      <xdr:rowOff>0</xdr:rowOff>
    </xdr:from>
    <xdr:to>
      <xdr:col>2</xdr:col>
      <xdr:colOff>344170</xdr:colOff>
      <xdr:row>69</xdr:row>
      <xdr:rowOff>299085</xdr:rowOff>
    </xdr:to>
    <xdr:sp>
      <xdr:nvSpPr>
        <xdr:cNvPr id="2862" name="Text Box 88"/>
        <xdr:cNvSpPr txBox="1"/>
      </xdr:nvSpPr>
      <xdr:spPr>
        <a:xfrm>
          <a:off x="2200910" y="66843275"/>
          <a:ext cx="67310" cy="299085"/>
        </a:xfrm>
        <a:prstGeom prst="rect">
          <a:avLst/>
        </a:prstGeom>
        <a:noFill/>
        <a:ln w="9525">
          <a:noFill/>
        </a:ln>
      </xdr:spPr>
    </xdr:sp>
    <xdr:clientData/>
  </xdr:twoCellAnchor>
  <xdr:twoCellAnchor editAs="oneCell">
    <xdr:from>
      <xdr:col>2</xdr:col>
      <xdr:colOff>323215</xdr:colOff>
      <xdr:row>69</xdr:row>
      <xdr:rowOff>0</xdr:rowOff>
    </xdr:from>
    <xdr:to>
      <xdr:col>2</xdr:col>
      <xdr:colOff>380365</xdr:colOff>
      <xdr:row>69</xdr:row>
      <xdr:rowOff>299085</xdr:rowOff>
    </xdr:to>
    <xdr:sp>
      <xdr:nvSpPr>
        <xdr:cNvPr id="2863" name="Text Box 89"/>
        <xdr:cNvSpPr txBox="1"/>
      </xdr:nvSpPr>
      <xdr:spPr>
        <a:xfrm>
          <a:off x="2247265" y="66843275"/>
          <a:ext cx="57150" cy="299085"/>
        </a:xfrm>
        <a:prstGeom prst="rect">
          <a:avLst/>
        </a:prstGeom>
        <a:noFill/>
        <a:ln w="9525">
          <a:noFill/>
        </a:ln>
      </xdr:spPr>
    </xdr:sp>
    <xdr:clientData/>
  </xdr:twoCellAnchor>
  <xdr:twoCellAnchor editAs="oneCell">
    <xdr:from>
      <xdr:col>2</xdr:col>
      <xdr:colOff>276860</xdr:colOff>
      <xdr:row>69</xdr:row>
      <xdr:rowOff>0</xdr:rowOff>
    </xdr:from>
    <xdr:to>
      <xdr:col>2</xdr:col>
      <xdr:colOff>344170</xdr:colOff>
      <xdr:row>69</xdr:row>
      <xdr:rowOff>299085</xdr:rowOff>
    </xdr:to>
    <xdr:sp>
      <xdr:nvSpPr>
        <xdr:cNvPr id="2864" name="Text Box 90"/>
        <xdr:cNvSpPr txBox="1"/>
      </xdr:nvSpPr>
      <xdr:spPr>
        <a:xfrm>
          <a:off x="2200910" y="66843275"/>
          <a:ext cx="6731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865" name="Text Box 1471"/>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866" name="Text Box 1472"/>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867" name="Text Box 1490"/>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868" name="Text Box 1491"/>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869" name="Text Box 1505"/>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870" name="Text Box 1506"/>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871" name="Text Box 1592"/>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872" name="Text Box 1593"/>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873" name="Text Box 1611"/>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874" name="Text Box 1612"/>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875" name="Text Box 1626"/>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876" name="Text Box 1627"/>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877" name="Text Box 3225"/>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878" name="Text Box 3226"/>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879" name="Text Box 3244"/>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880" name="Text Box 3245"/>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881" name="Text Box 3259"/>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882" name="Text Box 3260"/>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883" name="Text Box 3346"/>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884" name="Text Box 3347"/>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885" name="Text Box 3365"/>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886" name="Text Box 3366"/>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887" name="Text Box 3380"/>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888" name="Text Box 3381"/>
        <xdr:cNvSpPr txBox="1"/>
      </xdr:nvSpPr>
      <xdr:spPr>
        <a:xfrm>
          <a:off x="2219960" y="66843275"/>
          <a:ext cx="86360" cy="299085"/>
        </a:xfrm>
        <a:prstGeom prst="rect">
          <a:avLst/>
        </a:prstGeom>
        <a:noFill/>
        <a:ln w="9525">
          <a:noFill/>
        </a:ln>
      </xdr:spPr>
    </xdr:sp>
    <xdr:clientData/>
  </xdr:twoCellAnchor>
  <xdr:twoCellAnchor editAs="oneCell">
    <xdr:from>
      <xdr:col>2</xdr:col>
      <xdr:colOff>323215</xdr:colOff>
      <xdr:row>69</xdr:row>
      <xdr:rowOff>0</xdr:rowOff>
    </xdr:from>
    <xdr:to>
      <xdr:col>2</xdr:col>
      <xdr:colOff>380365</xdr:colOff>
      <xdr:row>69</xdr:row>
      <xdr:rowOff>299085</xdr:rowOff>
    </xdr:to>
    <xdr:sp>
      <xdr:nvSpPr>
        <xdr:cNvPr id="2889" name="Text Box 87"/>
        <xdr:cNvSpPr txBox="1"/>
      </xdr:nvSpPr>
      <xdr:spPr>
        <a:xfrm>
          <a:off x="2247265" y="66843275"/>
          <a:ext cx="57150" cy="299085"/>
        </a:xfrm>
        <a:prstGeom prst="rect">
          <a:avLst/>
        </a:prstGeom>
        <a:noFill/>
        <a:ln w="9525">
          <a:noFill/>
        </a:ln>
      </xdr:spPr>
    </xdr:sp>
    <xdr:clientData/>
  </xdr:twoCellAnchor>
  <xdr:twoCellAnchor editAs="oneCell">
    <xdr:from>
      <xdr:col>2</xdr:col>
      <xdr:colOff>276860</xdr:colOff>
      <xdr:row>69</xdr:row>
      <xdr:rowOff>0</xdr:rowOff>
    </xdr:from>
    <xdr:to>
      <xdr:col>2</xdr:col>
      <xdr:colOff>344170</xdr:colOff>
      <xdr:row>69</xdr:row>
      <xdr:rowOff>299085</xdr:rowOff>
    </xdr:to>
    <xdr:sp>
      <xdr:nvSpPr>
        <xdr:cNvPr id="2890" name="Text Box 88"/>
        <xdr:cNvSpPr txBox="1"/>
      </xdr:nvSpPr>
      <xdr:spPr>
        <a:xfrm>
          <a:off x="2200910" y="66843275"/>
          <a:ext cx="67310" cy="299085"/>
        </a:xfrm>
        <a:prstGeom prst="rect">
          <a:avLst/>
        </a:prstGeom>
        <a:noFill/>
        <a:ln w="9525">
          <a:noFill/>
        </a:ln>
      </xdr:spPr>
    </xdr:sp>
    <xdr:clientData/>
  </xdr:twoCellAnchor>
  <xdr:twoCellAnchor editAs="oneCell">
    <xdr:from>
      <xdr:col>2</xdr:col>
      <xdr:colOff>323215</xdr:colOff>
      <xdr:row>69</xdr:row>
      <xdr:rowOff>0</xdr:rowOff>
    </xdr:from>
    <xdr:to>
      <xdr:col>2</xdr:col>
      <xdr:colOff>380365</xdr:colOff>
      <xdr:row>69</xdr:row>
      <xdr:rowOff>299085</xdr:rowOff>
    </xdr:to>
    <xdr:sp>
      <xdr:nvSpPr>
        <xdr:cNvPr id="2891" name="Text Box 89"/>
        <xdr:cNvSpPr txBox="1"/>
      </xdr:nvSpPr>
      <xdr:spPr>
        <a:xfrm>
          <a:off x="2247265" y="66843275"/>
          <a:ext cx="57150" cy="299085"/>
        </a:xfrm>
        <a:prstGeom prst="rect">
          <a:avLst/>
        </a:prstGeom>
        <a:noFill/>
        <a:ln w="9525">
          <a:noFill/>
        </a:ln>
      </xdr:spPr>
    </xdr:sp>
    <xdr:clientData/>
  </xdr:twoCellAnchor>
  <xdr:twoCellAnchor editAs="oneCell">
    <xdr:from>
      <xdr:col>2</xdr:col>
      <xdr:colOff>276860</xdr:colOff>
      <xdr:row>69</xdr:row>
      <xdr:rowOff>0</xdr:rowOff>
    </xdr:from>
    <xdr:to>
      <xdr:col>2</xdr:col>
      <xdr:colOff>344170</xdr:colOff>
      <xdr:row>69</xdr:row>
      <xdr:rowOff>299085</xdr:rowOff>
    </xdr:to>
    <xdr:sp>
      <xdr:nvSpPr>
        <xdr:cNvPr id="2892" name="Text Box 90"/>
        <xdr:cNvSpPr txBox="1"/>
      </xdr:nvSpPr>
      <xdr:spPr>
        <a:xfrm>
          <a:off x="2200910" y="66843275"/>
          <a:ext cx="6731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893" name="Text Box 1471"/>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894" name="Text Box 1472"/>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895" name="Text Box 1490"/>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896" name="Text Box 1491"/>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897" name="Text Box 1505"/>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898" name="Text Box 1506"/>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899" name="Text Box 1592"/>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900" name="Text Box 1593"/>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901" name="Text Box 1611"/>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902" name="Text Box 1612"/>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903" name="Text Box 1626"/>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904" name="Text Box 1627"/>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905" name="Text Box 3225"/>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906" name="Text Box 3226"/>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907" name="Text Box 3244"/>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908" name="Text Box 3245"/>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909" name="Text Box 3259"/>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910" name="Text Box 3260"/>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911" name="Text Box 3346"/>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912" name="Text Box 3347"/>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913" name="Text Box 3365"/>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914" name="Text Box 3366"/>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915" name="Text Box 3380"/>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916" name="Text Box 3381"/>
        <xdr:cNvSpPr txBox="1"/>
      </xdr:nvSpPr>
      <xdr:spPr>
        <a:xfrm>
          <a:off x="2219960" y="66843275"/>
          <a:ext cx="86360" cy="299085"/>
        </a:xfrm>
        <a:prstGeom prst="rect">
          <a:avLst/>
        </a:prstGeom>
        <a:noFill/>
        <a:ln w="9525">
          <a:noFill/>
        </a:ln>
      </xdr:spPr>
    </xdr:sp>
    <xdr:clientData/>
  </xdr:twoCellAnchor>
  <xdr:twoCellAnchor editAs="oneCell">
    <xdr:from>
      <xdr:col>2</xdr:col>
      <xdr:colOff>323215</xdr:colOff>
      <xdr:row>69</xdr:row>
      <xdr:rowOff>0</xdr:rowOff>
    </xdr:from>
    <xdr:to>
      <xdr:col>2</xdr:col>
      <xdr:colOff>380365</xdr:colOff>
      <xdr:row>69</xdr:row>
      <xdr:rowOff>299085</xdr:rowOff>
    </xdr:to>
    <xdr:sp>
      <xdr:nvSpPr>
        <xdr:cNvPr id="2917" name="Text Box 87"/>
        <xdr:cNvSpPr txBox="1"/>
      </xdr:nvSpPr>
      <xdr:spPr>
        <a:xfrm>
          <a:off x="2247265" y="66843275"/>
          <a:ext cx="57150" cy="299085"/>
        </a:xfrm>
        <a:prstGeom prst="rect">
          <a:avLst/>
        </a:prstGeom>
        <a:noFill/>
        <a:ln w="9525">
          <a:noFill/>
        </a:ln>
      </xdr:spPr>
    </xdr:sp>
    <xdr:clientData/>
  </xdr:twoCellAnchor>
  <xdr:twoCellAnchor editAs="oneCell">
    <xdr:from>
      <xdr:col>2</xdr:col>
      <xdr:colOff>276860</xdr:colOff>
      <xdr:row>69</xdr:row>
      <xdr:rowOff>0</xdr:rowOff>
    </xdr:from>
    <xdr:to>
      <xdr:col>2</xdr:col>
      <xdr:colOff>344170</xdr:colOff>
      <xdr:row>69</xdr:row>
      <xdr:rowOff>299085</xdr:rowOff>
    </xdr:to>
    <xdr:sp>
      <xdr:nvSpPr>
        <xdr:cNvPr id="2918" name="Text Box 88"/>
        <xdr:cNvSpPr txBox="1"/>
      </xdr:nvSpPr>
      <xdr:spPr>
        <a:xfrm>
          <a:off x="2200910" y="66843275"/>
          <a:ext cx="67310" cy="299085"/>
        </a:xfrm>
        <a:prstGeom prst="rect">
          <a:avLst/>
        </a:prstGeom>
        <a:noFill/>
        <a:ln w="9525">
          <a:noFill/>
        </a:ln>
      </xdr:spPr>
    </xdr:sp>
    <xdr:clientData/>
  </xdr:twoCellAnchor>
  <xdr:twoCellAnchor editAs="oneCell">
    <xdr:from>
      <xdr:col>2</xdr:col>
      <xdr:colOff>323215</xdr:colOff>
      <xdr:row>69</xdr:row>
      <xdr:rowOff>0</xdr:rowOff>
    </xdr:from>
    <xdr:to>
      <xdr:col>2</xdr:col>
      <xdr:colOff>380365</xdr:colOff>
      <xdr:row>69</xdr:row>
      <xdr:rowOff>299085</xdr:rowOff>
    </xdr:to>
    <xdr:sp>
      <xdr:nvSpPr>
        <xdr:cNvPr id="2919" name="Text Box 89"/>
        <xdr:cNvSpPr txBox="1"/>
      </xdr:nvSpPr>
      <xdr:spPr>
        <a:xfrm>
          <a:off x="2247265" y="66843275"/>
          <a:ext cx="57150" cy="299085"/>
        </a:xfrm>
        <a:prstGeom prst="rect">
          <a:avLst/>
        </a:prstGeom>
        <a:noFill/>
        <a:ln w="9525">
          <a:noFill/>
        </a:ln>
      </xdr:spPr>
    </xdr:sp>
    <xdr:clientData/>
  </xdr:twoCellAnchor>
  <xdr:twoCellAnchor editAs="oneCell">
    <xdr:from>
      <xdr:col>2</xdr:col>
      <xdr:colOff>276860</xdr:colOff>
      <xdr:row>69</xdr:row>
      <xdr:rowOff>0</xdr:rowOff>
    </xdr:from>
    <xdr:to>
      <xdr:col>2</xdr:col>
      <xdr:colOff>344170</xdr:colOff>
      <xdr:row>69</xdr:row>
      <xdr:rowOff>299085</xdr:rowOff>
    </xdr:to>
    <xdr:sp>
      <xdr:nvSpPr>
        <xdr:cNvPr id="2920" name="Text Box 90"/>
        <xdr:cNvSpPr txBox="1"/>
      </xdr:nvSpPr>
      <xdr:spPr>
        <a:xfrm>
          <a:off x="2200910" y="66843275"/>
          <a:ext cx="6731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921" name="Text Box 1471"/>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922" name="Text Box 1472"/>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923" name="Text Box 1490"/>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924" name="Text Box 1491"/>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925" name="Text Box 1505"/>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926" name="Text Box 1506"/>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927" name="Text Box 1592"/>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928" name="Text Box 1593"/>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929" name="Text Box 1611"/>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930" name="Text Box 1612"/>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931" name="Text Box 1626"/>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932" name="Text Box 1627"/>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933" name="Text Box 3225"/>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934" name="Text Box 3226"/>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935" name="Text Box 3244"/>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936" name="Text Box 3245"/>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937" name="Text Box 3259"/>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938" name="Text Box 3260"/>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939" name="Text Box 3346"/>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940" name="Text Box 3347"/>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941" name="Text Box 3365"/>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942" name="Text Box 3366"/>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943" name="Text Box 3380"/>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944" name="Text Box 3381"/>
        <xdr:cNvSpPr txBox="1"/>
      </xdr:nvSpPr>
      <xdr:spPr>
        <a:xfrm>
          <a:off x="2219960" y="66843275"/>
          <a:ext cx="86360" cy="299085"/>
        </a:xfrm>
        <a:prstGeom prst="rect">
          <a:avLst/>
        </a:prstGeom>
        <a:noFill/>
        <a:ln w="9525">
          <a:noFill/>
        </a:ln>
      </xdr:spPr>
    </xdr:sp>
    <xdr:clientData/>
  </xdr:twoCellAnchor>
  <xdr:twoCellAnchor editAs="oneCell">
    <xdr:from>
      <xdr:col>2</xdr:col>
      <xdr:colOff>323215</xdr:colOff>
      <xdr:row>69</xdr:row>
      <xdr:rowOff>0</xdr:rowOff>
    </xdr:from>
    <xdr:to>
      <xdr:col>2</xdr:col>
      <xdr:colOff>380365</xdr:colOff>
      <xdr:row>69</xdr:row>
      <xdr:rowOff>299085</xdr:rowOff>
    </xdr:to>
    <xdr:sp>
      <xdr:nvSpPr>
        <xdr:cNvPr id="2945" name="Text Box 87"/>
        <xdr:cNvSpPr txBox="1"/>
      </xdr:nvSpPr>
      <xdr:spPr>
        <a:xfrm>
          <a:off x="2247265" y="66843275"/>
          <a:ext cx="57150" cy="299085"/>
        </a:xfrm>
        <a:prstGeom prst="rect">
          <a:avLst/>
        </a:prstGeom>
        <a:noFill/>
        <a:ln w="9525">
          <a:noFill/>
        </a:ln>
      </xdr:spPr>
    </xdr:sp>
    <xdr:clientData/>
  </xdr:twoCellAnchor>
  <xdr:twoCellAnchor editAs="oneCell">
    <xdr:from>
      <xdr:col>2</xdr:col>
      <xdr:colOff>276860</xdr:colOff>
      <xdr:row>69</xdr:row>
      <xdr:rowOff>0</xdr:rowOff>
    </xdr:from>
    <xdr:to>
      <xdr:col>2</xdr:col>
      <xdr:colOff>344170</xdr:colOff>
      <xdr:row>69</xdr:row>
      <xdr:rowOff>299085</xdr:rowOff>
    </xdr:to>
    <xdr:sp>
      <xdr:nvSpPr>
        <xdr:cNvPr id="2946" name="Text Box 88"/>
        <xdr:cNvSpPr txBox="1"/>
      </xdr:nvSpPr>
      <xdr:spPr>
        <a:xfrm>
          <a:off x="2200910" y="66843275"/>
          <a:ext cx="67310" cy="299085"/>
        </a:xfrm>
        <a:prstGeom prst="rect">
          <a:avLst/>
        </a:prstGeom>
        <a:noFill/>
        <a:ln w="9525">
          <a:noFill/>
        </a:ln>
      </xdr:spPr>
    </xdr:sp>
    <xdr:clientData/>
  </xdr:twoCellAnchor>
  <xdr:twoCellAnchor editAs="oneCell">
    <xdr:from>
      <xdr:col>2</xdr:col>
      <xdr:colOff>323215</xdr:colOff>
      <xdr:row>69</xdr:row>
      <xdr:rowOff>0</xdr:rowOff>
    </xdr:from>
    <xdr:to>
      <xdr:col>2</xdr:col>
      <xdr:colOff>380365</xdr:colOff>
      <xdr:row>69</xdr:row>
      <xdr:rowOff>299085</xdr:rowOff>
    </xdr:to>
    <xdr:sp>
      <xdr:nvSpPr>
        <xdr:cNvPr id="2947" name="Text Box 89"/>
        <xdr:cNvSpPr txBox="1"/>
      </xdr:nvSpPr>
      <xdr:spPr>
        <a:xfrm>
          <a:off x="2247265" y="66843275"/>
          <a:ext cx="57150" cy="299085"/>
        </a:xfrm>
        <a:prstGeom prst="rect">
          <a:avLst/>
        </a:prstGeom>
        <a:noFill/>
        <a:ln w="9525">
          <a:noFill/>
        </a:ln>
      </xdr:spPr>
    </xdr:sp>
    <xdr:clientData/>
  </xdr:twoCellAnchor>
  <xdr:twoCellAnchor editAs="oneCell">
    <xdr:from>
      <xdr:col>2</xdr:col>
      <xdr:colOff>276860</xdr:colOff>
      <xdr:row>69</xdr:row>
      <xdr:rowOff>0</xdr:rowOff>
    </xdr:from>
    <xdr:to>
      <xdr:col>2</xdr:col>
      <xdr:colOff>344170</xdr:colOff>
      <xdr:row>69</xdr:row>
      <xdr:rowOff>299085</xdr:rowOff>
    </xdr:to>
    <xdr:sp>
      <xdr:nvSpPr>
        <xdr:cNvPr id="2948" name="Text Box 90"/>
        <xdr:cNvSpPr txBox="1"/>
      </xdr:nvSpPr>
      <xdr:spPr>
        <a:xfrm>
          <a:off x="2200910" y="66843275"/>
          <a:ext cx="6731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949" name="Text Box 1471"/>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950" name="Text Box 1472"/>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951" name="Text Box 1490"/>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952" name="Text Box 1491"/>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953" name="Text Box 1505"/>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954" name="Text Box 1506"/>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955" name="Text Box 1592"/>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956" name="Text Box 1593"/>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957" name="Text Box 1611"/>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958" name="Text Box 1612"/>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959" name="Text Box 1626"/>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960" name="Text Box 1627"/>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961" name="Text Box 3225"/>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962" name="Text Box 3226"/>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963" name="Text Box 3244"/>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964" name="Text Box 3245"/>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965" name="Text Box 3259"/>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966" name="Text Box 3260"/>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967" name="Text Box 3346"/>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968" name="Text Box 3347"/>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969" name="Text Box 3365"/>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970" name="Text Box 3366"/>
        <xdr:cNvSpPr txBox="1"/>
      </xdr:nvSpPr>
      <xdr:spPr>
        <a:xfrm>
          <a:off x="2219960" y="66843275"/>
          <a:ext cx="86360" cy="299085"/>
        </a:xfrm>
        <a:prstGeom prst="rect">
          <a:avLst/>
        </a:prstGeom>
        <a:noFill/>
        <a:ln w="9525">
          <a:noFill/>
        </a:ln>
      </xdr:spPr>
    </xdr:sp>
    <xdr:clientData/>
  </xdr:twoCellAnchor>
  <xdr:twoCellAnchor editAs="oneCell">
    <xdr:from>
      <xdr:col>2</xdr:col>
      <xdr:colOff>295910</xdr:colOff>
      <xdr:row>69</xdr:row>
      <xdr:rowOff>0</xdr:rowOff>
    </xdr:from>
    <xdr:to>
      <xdr:col>2</xdr:col>
      <xdr:colOff>382270</xdr:colOff>
      <xdr:row>69</xdr:row>
      <xdr:rowOff>299085</xdr:rowOff>
    </xdr:to>
    <xdr:sp>
      <xdr:nvSpPr>
        <xdr:cNvPr id="2971" name="Text Box 3380"/>
        <xdr:cNvSpPr txBox="1"/>
      </xdr:nvSpPr>
      <xdr:spPr>
        <a:xfrm>
          <a:off x="2219960" y="66843275"/>
          <a:ext cx="86360" cy="299085"/>
        </a:xfrm>
        <a:prstGeom prst="rect">
          <a:avLst/>
        </a:prstGeom>
        <a:noFill/>
        <a:ln w="9525">
          <a:noFill/>
        </a:ln>
      </xdr:spPr>
    </xdr:sp>
    <xdr:clientData/>
  </xdr:twoCellAnchor>
  <xdr:twoCellAnchor editAs="oneCell">
    <xdr:from>
      <xdr:col>2</xdr:col>
      <xdr:colOff>323215</xdr:colOff>
      <xdr:row>84</xdr:row>
      <xdr:rowOff>0</xdr:rowOff>
    </xdr:from>
    <xdr:to>
      <xdr:col>2</xdr:col>
      <xdr:colOff>380365</xdr:colOff>
      <xdr:row>84</xdr:row>
      <xdr:rowOff>299085</xdr:rowOff>
    </xdr:to>
    <xdr:sp>
      <xdr:nvSpPr>
        <xdr:cNvPr id="2972" name="Text Box 87"/>
        <xdr:cNvSpPr txBox="1"/>
      </xdr:nvSpPr>
      <xdr:spPr>
        <a:xfrm>
          <a:off x="2247265" y="85575775"/>
          <a:ext cx="57150" cy="299085"/>
        </a:xfrm>
        <a:prstGeom prst="rect">
          <a:avLst/>
        </a:prstGeom>
        <a:noFill/>
        <a:ln w="9525">
          <a:noFill/>
        </a:ln>
      </xdr:spPr>
    </xdr:sp>
    <xdr:clientData/>
  </xdr:twoCellAnchor>
  <xdr:twoCellAnchor editAs="oneCell">
    <xdr:from>
      <xdr:col>2</xdr:col>
      <xdr:colOff>276860</xdr:colOff>
      <xdr:row>84</xdr:row>
      <xdr:rowOff>0</xdr:rowOff>
    </xdr:from>
    <xdr:to>
      <xdr:col>2</xdr:col>
      <xdr:colOff>344170</xdr:colOff>
      <xdr:row>84</xdr:row>
      <xdr:rowOff>299085</xdr:rowOff>
    </xdr:to>
    <xdr:sp>
      <xdr:nvSpPr>
        <xdr:cNvPr id="2973" name="Text Box 88"/>
        <xdr:cNvSpPr txBox="1"/>
      </xdr:nvSpPr>
      <xdr:spPr>
        <a:xfrm>
          <a:off x="2200910" y="85575775"/>
          <a:ext cx="67310" cy="299085"/>
        </a:xfrm>
        <a:prstGeom prst="rect">
          <a:avLst/>
        </a:prstGeom>
        <a:noFill/>
        <a:ln w="9525">
          <a:noFill/>
        </a:ln>
      </xdr:spPr>
    </xdr:sp>
    <xdr:clientData/>
  </xdr:twoCellAnchor>
  <xdr:twoCellAnchor editAs="oneCell">
    <xdr:from>
      <xdr:col>2</xdr:col>
      <xdr:colOff>323215</xdr:colOff>
      <xdr:row>84</xdr:row>
      <xdr:rowOff>0</xdr:rowOff>
    </xdr:from>
    <xdr:to>
      <xdr:col>2</xdr:col>
      <xdr:colOff>380365</xdr:colOff>
      <xdr:row>84</xdr:row>
      <xdr:rowOff>299085</xdr:rowOff>
    </xdr:to>
    <xdr:sp>
      <xdr:nvSpPr>
        <xdr:cNvPr id="2974" name="Text Box 89"/>
        <xdr:cNvSpPr txBox="1"/>
      </xdr:nvSpPr>
      <xdr:spPr>
        <a:xfrm>
          <a:off x="2247265" y="85575775"/>
          <a:ext cx="57150" cy="299085"/>
        </a:xfrm>
        <a:prstGeom prst="rect">
          <a:avLst/>
        </a:prstGeom>
        <a:noFill/>
        <a:ln w="9525">
          <a:noFill/>
        </a:ln>
      </xdr:spPr>
    </xdr:sp>
    <xdr:clientData/>
  </xdr:twoCellAnchor>
  <xdr:twoCellAnchor editAs="oneCell">
    <xdr:from>
      <xdr:col>2</xdr:col>
      <xdr:colOff>276860</xdr:colOff>
      <xdr:row>84</xdr:row>
      <xdr:rowOff>0</xdr:rowOff>
    </xdr:from>
    <xdr:to>
      <xdr:col>2</xdr:col>
      <xdr:colOff>344170</xdr:colOff>
      <xdr:row>84</xdr:row>
      <xdr:rowOff>299085</xdr:rowOff>
    </xdr:to>
    <xdr:sp>
      <xdr:nvSpPr>
        <xdr:cNvPr id="2975" name="Text Box 90"/>
        <xdr:cNvSpPr txBox="1"/>
      </xdr:nvSpPr>
      <xdr:spPr>
        <a:xfrm>
          <a:off x="2200910" y="85575775"/>
          <a:ext cx="6731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2976" name="Text Box 147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2977" name="Text Box 147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2978" name="Text Box 149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2979" name="Text Box 149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2980" name="Text Box 150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2981" name="Text Box 150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2982" name="Text Box 159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2983" name="Text Box 1593"/>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2984" name="Text Box 161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2985" name="Text Box 161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2986" name="Text Box 162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2987" name="Text Box 1627"/>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2988" name="Text Box 322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2989" name="Text Box 322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2990" name="Text Box 3244"/>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2991" name="Text Box 324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2992" name="Text Box 3259"/>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2993" name="Text Box 326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2994" name="Text Box 334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2995" name="Text Box 3347"/>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2996" name="Text Box 336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2997" name="Text Box 336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2998" name="Text Box 338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2999" name="Text Box 3381"/>
        <xdr:cNvSpPr txBox="1"/>
      </xdr:nvSpPr>
      <xdr:spPr>
        <a:xfrm>
          <a:off x="2219960" y="85575775"/>
          <a:ext cx="86360" cy="299085"/>
        </a:xfrm>
        <a:prstGeom prst="rect">
          <a:avLst/>
        </a:prstGeom>
        <a:noFill/>
        <a:ln w="9525">
          <a:noFill/>
        </a:ln>
      </xdr:spPr>
    </xdr:sp>
    <xdr:clientData/>
  </xdr:twoCellAnchor>
  <xdr:twoCellAnchor editAs="oneCell">
    <xdr:from>
      <xdr:col>2</xdr:col>
      <xdr:colOff>323215</xdr:colOff>
      <xdr:row>84</xdr:row>
      <xdr:rowOff>0</xdr:rowOff>
    </xdr:from>
    <xdr:to>
      <xdr:col>2</xdr:col>
      <xdr:colOff>380365</xdr:colOff>
      <xdr:row>84</xdr:row>
      <xdr:rowOff>299085</xdr:rowOff>
    </xdr:to>
    <xdr:sp>
      <xdr:nvSpPr>
        <xdr:cNvPr id="3000" name="Text Box 87"/>
        <xdr:cNvSpPr txBox="1"/>
      </xdr:nvSpPr>
      <xdr:spPr>
        <a:xfrm>
          <a:off x="2247265" y="85575775"/>
          <a:ext cx="57150" cy="299085"/>
        </a:xfrm>
        <a:prstGeom prst="rect">
          <a:avLst/>
        </a:prstGeom>
        <a:noFill/>
        <a:ln w="9525">
          <a:noFill/>
        </a:ln>
      </xdr:spPr>
    </xdr:sp>
    <xdr:clientData/>
  </xdr:twoCellAnchor>
  <xdr:twoCellAnchor editAs="oneCell">
    <xdr:from>
      <xdr:col>2</xdr:col>
      <xdr:colOff>276860</xdr:colOff>
      <xdr:row>84</xdr:row>
      <xdr:rowOff>0</xdr:rowOff>
    </xdr:from>
    <xdr:to>
      <xdr:col>2</xdr:col>
      <xdr:colOff>344170</xdr:colOff>
      <xdr:row>84</xdr:row>
      <xdr:rowOff>299085</xdr:rowOff>
    </xdr:to>
    <xdr:sp>
      <xdr:nvSpPr>
        <xdr:cNvPr id="3001" name="Text Box 88"/>
        <xdr:cNvSpPr txBox="1"/>
      </xdr:nvSpPr>
      <xdr:spPr>
        <a:xfrm>
          <a:off x="2200910" y="85575775"/>
          <a:ext cx="67310" cy="299085"/>
        </a:xfrm>
        <a:prstGeom prst="rect">
          <a:avLst/>
        </a:prstGeom>
        <a:noFill/>
        <a:ln w="9525">
          <a:noFill/>
        </a:ln>
      </xdr:spPr>
    </xdr:sp>
    <xdr:clientData/>
  </xdr:twoCellAnchor>
  <xdr:twoCellAnchor editAs="oneCell">
    <xdr:from>
      <xdr:col>2</xdr:col>
      <xdr:colOff>323215</xdr:colOff>
      <xdr:row>84</xdr:row>
      <xdr:rowOff>0</xdr:rowOff>
    </xdr:from>
    <xdr:to>
      <xdr:col>2</xdr:col>
      <xdr:colOff>380365</xdr:colOff>
      <xdr:row>84</xdr:row>
      <xdr:rowOff>299085</xdr:rowOff>
    </xdr:to>
    <xdr:sp>
      <xdr:nvSpPr>
        <xdr:cNvPr id="3002" name="Text Box 89"/>
        <xdr:cNvSpPr txBox="1"/>
      </xdr:nvSpPr>
      <xdr:spPr>
        <a:xfrm>
          <a:off x="2247265" y="85575775"/>
          <a:ext cx="57150" cy="299085"/>
        </a:xfrm>
        <a:prstGeom prst="rect">
          <a:avLst/>
        </a:prstGeom>
        <a:noFill/>
        <a:ln w="9525">
          <a:noFill/>
        </a:ln>
      </xdr:spPr>
    </xdr:sp>
    <xdr:clientData/>
  </xdr:twoCellAnchor>
  <xdr:twoCellAnchor editAs="oneCell">
    <xdr:from>
      <xdr:col>2</xdr:col>
      <xdr:colOff>276860</xdr:colOff>
      <xdr:row>84</xdr:row>
      <xdr:rowOff>0</xdr:rowOff>
    </xdr:from>
    <xdr:to>
      <xdr:col>2</xdr:col>
      <xdr:colOff>344170</xdr:colOff>
      <xdr:row>84</xdr:row>
      <xdr:rowOff>299085</xdr:rowOff>
    </xdr:to>
    <xdr:sp>
      <xdr:nvSpPr>
        <xdr:cNvPr id="3003" name="Text Box 90"/>
        <xdr:cNvSpPr txBox="1"/>
      </xdr:nvSpPr>
      <xdr:spPr>
        <a:xfrm>
          <a:off x="2200910" y="85575775"/>
          <a:ext cx="6731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004" name="Text Box 147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005" name="Text Box 147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006" name="Text Box 149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007" name="Text Box 149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008" name="Text Box 150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009" name="Text Box 150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010" name="Text Box 159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011" name="Text Box 1593"/>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012" name="Text Box 161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013" name="Text Box 161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014" name="Text Box 162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015" name="Text Box 1627"/>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016" name="Text Box 322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017" name="Text Box 322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018" name="Text Box 3244"/>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019" name="Text Box 324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020" name="Text Box 3259"/>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021" name="Text Box 326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022" name="Text Box 334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023" name="Text Box 3347"/>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024" name="Text Box 336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025" name="Text Box 336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026" name="Text Box 338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027" name="Text Box 3381"/>
        <xdr:cNvSpPr txBox="1"/>
      </xdr:nvSpPr>
      <xdr:spPr>
        <a:xfrm>
          <a:off x="2219960" y="85575775"/>
          <a:ext cx="86360" cy="299085"/>
        </a:xfrm>
        <a:prstGeom prst="rect">
          <a:avLst/>
        </a:prstGeom>
        <a:noFill/>
        <a:ln w="9525">
          <a:noFill/>
        </a:ln>
      </xdr:spPr>
    </xdr:sp>
    <xdr:clientData/>
  </xdr:twoCellAnchor>
  <xdr:twoCellAnchor editAs="oneCell">
    <xdr:from>
      <xdr:col>2</xdr:col>
      <xdr:colOff>323215</xdr:colOff>
      <xdr:row>84</xdr:row>
      <xdr:rowOff>0</xdr:rowOff>
    </xdr:from>
    <xdr:to>
      <xdr:col>2</xdr:col>
      <xdr:colOff>380365</xdr:colOff>
      <xdr:row>84</xdr:row>
      <xdr:rowOff>299085</xdr:rowOff>
    </xdr:to>
    <xdr:sp>
      <xdr:nvSpPr>
        <xdr:cNvPr id="3028" name="Text Box 87"/>
        <xdr:cNvSpPr txBox="1"/>
      </xdr:nvSpPr>
      <xdr:spPr>
        <a:xfrm>
          <a:off x="2247265" y="85575775"/>
          <a:ext cx="57150" cy="299085"/>
        </a:xfrm>
        <a:prstGeom prst="rect">
          <a:avLst/>
        </a:prstGeom>
        <a:noFill/>
        <a:ln w="9525">
          <a:noFill/>
        </a:ln>
      </xdr:spPr>
    </xdr:sp>
    <xdr:clientData/>
  </xdr:twoCellAnchor>
  <xdr:twoCellAnchor editAs="oneCell">
    <xdr:from>
      <xdr:col>2</xdr:col>
      <xdr:colOff>276860</xdr:colOff>
      <xdr:row>84</xdr:row>
      <xdr:rowOff>0</xdr:rowOff>
    </xdr:from>
    <xdr:to>
      <xdr:col>2</xdr:col>
      <xdr:colOff>344170</xdr:colOff>
      <xdr:row>84</xdr:row>
      <xdr:rowOff>299085</xdr:rowOff>
    </xdr:to>
    <xdr:sp>
      <xdr:nvSpPr>
        <xdr:cNvPr id="3029" name="Text Box 88"/>
        <xdr:cNvSpPr txBox="1"/>
      </xdr:nvSpPr>
      <xdr:spPr>
        <a:xfrm>
          <a:off x="2200910" y="85575775"/>
          <a:ext cx="67310" cy="299085"/>
        </a:xfrm>
        <a:prstGeom prst="rect">
          <a:avLst/>
        </a:prstGeom>
        <a:noFill/>
        <a:ln w="9525">
          <a:noFill/>
        </a:ln>
      </xdr:spPr>
    </xdr:sp>
    <xdr:clientData/>
  </xdr:twoCellAnchor>
  <xdr:twoCellAnchor editAs="oneCell">
    <xdr:from>
      <xdr:col>2</xdr:col>
      <xdr:colOff>323215</xdr:colOff>
      <xdr:row>84</xdr:row>
      <xdr:rowOff>0</xdr:rowOff>
    </xdr:from>
    <xdr:to>
      <xdr:col>2</xdr:col>
      <xdr:colOff>380365</xdr:colOff>
      <xdr:row>84</xdr:row>
      <xdr:rowOff>299085</xdr:rowOff>
    </xdr:to>
    <xdr:sp>
      <xdr:nvSpPr>
        <xdr:cNvPr id="3030" name="Text Box 89"/>
        <xdr:cNvSpPr txBox="1"/>
      </xdr:nvSpPr>
      <xdr:spPr>
        <a:xfrm>
          <a:off x="2247265" y="85575775"/>
          <a:ext cx="57150" cy="299085"/>
        </a:xfrm>
        <a:prstGeom prst="rect">
          <a:avLst/>
        </a:prstGeom>
        <a:noFill/>
        <a:ln w="9525">
          <a:noFill/>
        </a:ln>
      </xdr:spPr>
    </xdr:sp>
    <xdr:clientData/>
  </xdr:twoCellAnchor>
  <xdr:twoCellAnchor editAs="oneCell">
    <xdr:from>
      <xdr:col>2</xdr:col>
      <xdr:colOff>276860</xdr:colOff>
      <xdr:row>84</xdr:row>
      <xdr:rowOff>0</xdr:rowOff>
    </xdr:from>
    <xdr:to>
      <xdr:col>2</xdr:col>
      <xdr:colOff>344170</xdr:colOff>
      <xdr:row>84</xdr:row>
      <xdr:rowOff>299085</xdr:rowOff>
    </xdr:to>
    <xdr:sp>
      <xdr:nvSpPr>
        <xdr:cNvPr id="3031" name="Text Box 90"/>
        <xdr:cNvSpPr txBox="1"/>
      </xdr:nvSpPr>
      <xdr:spPr>
        <a:xfrm>
          <a:off x="2200910" y="85575775"/>
          <a:ext cx="6731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032" name="Text Box 147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033" name="Text Box 147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034" name="Text Box 149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035" name="Text Box 149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036" name="Text Box 150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037" name="Text Box 150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038" name="Text Box 159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039" name="Text Box 1593"/>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040" name="Text Box 161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041" name="Text Box 161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042" name="Text Box 162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043" name="Text Box 1627"/>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044" name="Text Box 322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045" name="Text Box 322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046" name="Text Box 3244"/>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047" name="Text Box 324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048" name="Text Box 3259"/>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049" name="Text Box 326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050" name="Text Box 334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051" name="Text Box 3347"/>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052" name="Text Box 336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053" name="Text Box 336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054" name="Text Box 338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055" name="Text Box 3381"/>
        <xdr:cNvSpPr txBox="1"/>
      </xdr:nvSpPr>
      <xdr:spPr>
        <a:xfrm>
          <a:off x="2219960" y="85575775"/>
          <a:ext cx="86360" cy="299085"/>
        </a:xfrm>
        <a:prstGeom prst="rect">
          <a:avLst/>
        </a:prstGeom>
        <a:noFill/>
        <a:ln w="9525">
          <a:noFill/>
        </a:ln>
      </xdr:spPr>
    </xdr:sp>
    <xdr:clientData/>
  </xdr:twoCellAnchor>
  <xdr:twoCellAnchor editAs="oneCell">
    <xdr:from>
      <xdr:col>2</xdr:col>
      <xdr:colOff>323215</xdr:colOff>
      <xdr:row>84</xdr:row>
      <xdr:rowOff>0</xdr:rowOff>
    </xdr:from>
    <xdr:to>
      <xdr:col>2</xdr:col>
      <xdr:colOff>380365</xdr:colOff>
      <xdr:row>84</xdr:row>
      <xdr:rowOff>299085</xdr:rowOff>
    </xdr:to>
    <xdr:sp>
      <xdr:nvSpPr>
        <xdr:cNvPr id="3056" name="Text Box 87"/>
        <xdr:cNvSpPr txBox="1"/>
      </xdr:nvSpPr>
      <xdr:spPr>
        <a:xfrm>
          <a:off x="2247265" y="85575775"/>
          <a:ext cx="57150" cy="299085"/>
        </a:xfrm>
        <a:prstGeom prst="rect">
          <a:avLst/>
        </a:prstGeom>
        <a:noFill/>
        <a:ln w="9525">
          <a:noFill/>
        </a:ln>
      </xdr:spPr>
    </xdr:sp>
    <xdr:clientData/>
  </xdr:twoCellAnchor>
  <xdr:twoCellAnchor editAs="oneCell">
    <xdr:from>
      <xdr:col>2</xdr:col>
      <xdr:colOff>276860</xdr:colOff>
      <xdr:row>84</xdr:row>
      <xdr:rowOff>0</xdr:rowOff>
    </xdr:from>
    <xdr:to>
      <xdr:col>2</xdr:col>
      <xdr:colOff>344170</xdr:colOff>
      <xdr:row>84</xdr:row>
      <xdr:rowOff>299085</xdr:rowOff>
    </xdr:to>
    <xdr:sp>
      <xdr:nvSpPr>
        <xdr:cNvPr id="3057" name="Text Box 88"/>
        <xdr:cNvSpPr txBox="1"/>
      </xdr:nvSpPr>
      <xdr:spPr>
        <a:xfrm>
          <a:off x="2200910" y="85575775"/>
          <a:ext cx="67310" cy="299085"/>
        </a:xfrm>
        <a:prstGeom prst="rect">
          <a:avLst/>
        </a:prstGeom>
        <a:noFill/>
        <a:ln w="9525">
          <a:noFill/>
        </a:ln>
      </xdr:spPr>
    </xdr:sp>
    <xdr:clientData/>
  </xdr:twoCellAnchor>
  <xdr:twoCellAnchor editAs="oneCell">
    <xdr:from>
      <xdr:col>2</xdr:col>
      <xdr:colOff>323215</xdr:colOff>
      <xdr:row>84</xdr:row>
      <xdr:rowOff>0</xdr:rowOff>
    </xdr:from>
    <xdr:to>
      <xdr:col>2</xdr:col>
      <xdr:colOff>380365</xdr:colOff>
      <xdr:row>84</xdr:row>
      <xdr:rowOff>299085</xdr:rowOff>
    </xdr:to>
    <xdr:sp>
      <xdr:nvSpPr>
        <xdr:cNvPr id="3058" name="Text Box 89"/>
        <xdr:cNvSpPr txBox="1"/>
      </xdr:nvSpPr>
      <xdr:spPr>
        <a:xfrm>
          <a:off x="2247265" y="85575775"/>
          <a:ext cx="57150" cy="299085"/>
        </a:xfrm>
        <a:prstGeom prst="rect">
          <a:avLst/>
        </a:prstGeom>
        <a:noFill/>
        <a:ln w="9525">
          <a:noFill/>
        </a:ln>
      </xdr:spPr>
    </xdr:sp>
    <xdr:clientData/>
  </xdr:twoCellAnchor>
  <xdr:twoCellAnchor editAs="oneCell">
    <xdr:from>
      <xdr:col>2</xdr:col>
      <xdr:colOff>276860</xdr:colOff>
      <xdr:row>84</xdr:row>
      <xdr:rowOff>0</xdr:rowOff>
    </xdr:from>
    <xdr:to>
      <xdr:col>2</xdr:col>
      <xdr:colOff>344170</xdr:colOff>
      <xdr:row>84</xdr:row>
      <xdr:rowOff>299085</xdr:rowOff>
    </xdr:to>
    <xdr:sp>
      <xdr:nvSpPr>
        <xdr:cNvPr id="3059" name="Text Box 90"/>
        <xdr:cNvSpPr txBox="1"/>
      </xdr:nvSpPr>
      <xdr:spPr>
        <a:xfrm>
          <a:off x="2200910" y="85575775"/>
          <a:ext cx="6731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060" name="Text Box 147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061" name="Text Box 147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062" name="Text Box 149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063" name="Text Box 149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064" name="Text Box 150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065" name="Text Box 150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066" name="Text Box 159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067" name="Text Box 1593"/>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068" name="Text Box 161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069" name="Text Box 161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070" name="Text Box 162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071" name="Text Box 1627"/>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072" name="Text Box 322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073" name="Text Box 322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074" name="Text Box 3244"/>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075" name="Text Box 324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076" name="Text Box 3259"/>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077" name="Text Box 326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078" name="Text Box 334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079" name="Text Box 3347"/>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080" name="Text Box 336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081" name="Text Box 336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082" name="Text Box 338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083" name="Text Box 3381"/>
        <xdr:cNvSpPr txBox="1"/>
      </xdr:nvSpPr>
      <xdr:spPr>
        <a:xfrm>
          <a:off x="2219960" y="85575775"/>
          <a:ext cx="86360" cy="299085"/>
        </a:xfrm>
        <a:prstGeom prst="rect">
          <a:avLst/>
        </a:prstGeom>
        <a:noFill/>
        <a:ln w="9525">
          <a:noFill/>
        </a:ln>
      </xdr:spPr>
    </xdr:sp>
    <xdr:clientData/>
  </xdr:twoCellAnchor>
  <xdr:twoCellAnchor editAs="oneCell">
    <xdr:from>
      <xdr:col>2</xdr:col>
      <xdr:colOff>323215</xdr:colOff>
      <xdr:row>84</xdr:row>
      <xdr:rowOff>0</xdr:rowOff>
    </xdr:from>
    <xdr:to>
      <xdr:col>2</xdr:col>
      <xdr:colOff>380365</xdr:colOff>
      <xdr:row>84</xdr:row>
      <xdr:rowOff>299085</xdr:rowOff>
    </xdr:to>
    <xdr:sp>
      <xdr:nvSpPr>
        <xdr:cNvPr id="3084" name="Text Box 87"/>
        <xdr:cNvSpPr txBox="1"/>
      </xdr:nvSpPr>
      <xdr:spPr>
        <a:xfrm>
          <a:off x="2247265" y="85575775"/>
          <a:ext cx="57150" cy="299085"/>
        </a:xfrm>
        <a:prstGeom prst="rect">
          <a:avLst/>
        </a:prstGeom>
        <a:noFill/>
        <a:ln w="9525">
          <a:noFill/>
        </a:ln>
      </xdr:spPr>
    </xdr:sp>
    <xdr:clientData/>
  </xdr:twoCellAnchor>
  <xdr:twoCellAnchor editAs="oneCell">
    <xdr:from>
      <xdr:col>2</xdr:col>
      <xdr:colOff>276860</xdr:colOff>
      <xdr:row>84</xdr:row>
      <xdr:rowOff>0</xdr:rowOff>
    </xdr:from>
    <xdr:to>
      <xdr:col>2</xdr:col>
      <xdr:colOff>344170</xdr:colOff>
      <xdr:row>84</xdr:row>
      <xdr:rowOff>299085</xdr:rowOff>
    </xdr:to>
    <xdr:sp>
      <xdr:nvSpPr>
        <xdr:cNvPr id="3085" name="Text Box 88"/>
        <xdr:cNvSpPr txBox="1"/>
      </xdr:nvSpPr>
      <xdr:spPr>
        <a:xfrm>
          <a:off x="2200910" y="85575775"/>
          <a:ext cx="67310" cy="299085"/>
        </a:xfrm>
        <a:prstGeom prst="rect">
          <a:avLst/>
        </a:prstGeom>
        <a:noFill/>
        <a:ln w="9525">
          <a:noFill/>
        </a:ln>
      </xdr:spPr>
    </xdr:sp>
    <xdr:clientData/>
  </xdr:twoCellAnchor>
  <xdr:twoCellAnchor editAs="oneCell">
    <xdr:from>
      <xdr:col>2</xdr:col>
      <xdr:colOff>323215</xdr:colOff>
      <xdr:row>84</xdr:row>
      <xdr:rowOff>0</xdr:rowOff>
    </xdr:from>
    <xdr:to>
      <xdr:col>2</xdr:col>
      <xdr:colOff>380365</xdr:colOff>
      <xdr:row>84</xdr:row>
      <xdr:rowOff>299085</xdr:rowOff>
    </xdr:to>
    <xdr:sp>
      <xdr:nvSpPr>
        <xdr:cNvPr id="3086" name="Text Box 89"/>
        <xdr:cNvSpPr txBox="1"/>
      </xdr:nvSpPr>
      <xdr:spPr>
        <a:xfrm>
          <a:off x="2247265" y="85575775"/>
          <a:ext cx="57150" cy="299085"/>
        </a:xfrm>
        <a:prstGeom prst="rect">
          <a:avLst/>
        </a:prstGeom>
        <a:noFill/>
        <a:ln w="9525">
          <a:noFill/>
        </a:ln>
      </xdr:spPr>
    </xdr:sp>
    <xdr:clientData/>
  </xdr:twoCellAnchor>
  <xdr:twoCellAnchor editAs="oneCell">
    <xdr:from>
      <xdr:col>2</xdr:col>
      <xdr:colOff>276860</xdr:colOff>
      <xdr:row>84</xdr:row>
      <xdr:rowOff>0</xdr:rowOff>
    </xdr:from>
    <xdr:to>
      <xdr:col>2</xdr:col>
      <xdr:colOff>344170</xdr:colOff>
      <xdr:row>84</xdr:row>
      <xdr:rowOff>299085</xdr:rowOff>
    </xdr:to>
    <xdr:sp>
      <xdr:nvSpPr>
        <xdr:cNvPr id="3087" name="Text Box 90"/>
        <xdr:cNvSpPr txBox="1"/>
      </xdr:nvSpPr>
      <xdr:spPr>
        <a:xfrm>
          <a:off x="2200910" y="85575775"/>
          <a:ext cx="6731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088" name="Text Box 147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089" name="Text Box 147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090" name="Text Box 149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091" name="Text Box 149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092" name="Text Box 150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093" name="Text Box 150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094" name="Text Box 159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095" name="Text Box 1593"/>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096" name="Text Box 161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097" name="Text Box 161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098" name="Text Box 162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099" name="Text Box 1627"/>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100" name="Text Box 322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101" name="Text Box 322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102" name="Text Box 3244"/>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103" name="Text Box 324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104" name="Text Box 3259"/>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105" name="Text Box 326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106" name="Text Box 334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107" name="Text Box 3347"/>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108" name="Text Box 336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109" name="Text Box 336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110" name="Text Box 338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111" name="Text Box 3381"/>
        <xdr:cNvSpPr txBox="1"/>
      </xdr:nvSpPr>
      <xdr:spPr>
        <a:xfrm>
          <a:off x="2219960" y="85575775"/>
          <a:ext cx="86360" cy="299085"/>
        </a:xfrm>
        <a:prstGeom prst="rect">
          <a:avLst/>
        </a:prstGeom>
        <a:noFill/>
        <a:ln w="9525">
          <a:noFill/>
        </a:ln>
      </xdr:spPr>
    </xdr:sp>
    <xdr:clientData/>
  </xdr:twoCellAnchor>
  <xdr:twoCellAnchor editAs="oneCell">
    <xdr:from>
      <xdr:col>2</xdr:col>
      <xdr:colOff>323215</xdr:colOff>
      <xdr:row>84</xdr:row>
      <xdr:rowOff>0</xdr:rowOff>
    </xdr:from>
    <xdr:to>
      <xdr:col>2</xdr:col>
      <xdr:colOff>380365</xdr:colOff>
      <xdr:row>84</xdr:row>
      <xdr:rowOff>299085</xdr:rowOff>
    </xdr:to>
    <xdr:sp>
      <xdr:nvSpPr>
        <xdr:cNvPr id="3112" name="Text Box 87"/>
        <xdr:cNvSpPr txBox="1"/>
      </xdr:nvSpPr>
      <xdr:spPr>
        <a:xfrm>
          <a:off x="2247265" y="85575775"/>
          <a:ext cx="57150" cy="299085"/>
        </a:xfrm>
        <a:prstGeom prst="rect">
          <a:avLst/>
        </a:prstGeom>
        <a:noFill/>
        <a:ln w="9525">
          <a:noFill/>
        </a:ln>
      </xdr:spPr>
    </xdr:sp>
    <xdr:clientData/>
  </xdr:twoCellAnchor>
  <xdr:twoCellAnchor editAs="oneCell">
    <xdr:from>
      <xdr:col>2</xdr:col>
      <xdr:colOff>276860</xdr:colOff>
      <xdr:row>84</xdr:row>
      <xdr:rowOff>0</xdr:rowOff>
    </xdr:from>
    <xdr:to>
      <xdr:col>2</xdr:col>
      <xdr:colOff>344170</xdr:colOff>
      <xdr:row>84</xdr:row>
      <xdr:rowOff>299085</xdr:rowOff>
    </xdr:to>
    <xdr:sp>
      <xdr:nvSpPr>
        <xdr:cNvPr id="3113" name="Text Box 88"/>
        <xdr:cNvSpPr txBox="1"/>
      </xdr:nvSpPr>
      <xdr:spPr>
        <a:xfrm>
          <a:off x="2200910" y="85575775"/>
          <a:ext cx="67310" cy="299085"/>
        </a:xfrm>
        <a:prstGeom prst="rect">
          <a:avLst/>
        </a:prstGeom>
        <a:noFill/>
        <a:ln w="9525">
          <a:noFill/>
        </a:ln>
      </xdr:spPr>
    </xdr:sp>
    <xdr:clientData/>
  </xdr:twoCellAnchor>
  <xdr:twoCellAnchor editAs="oneCell">
    <xdr:from>
      <xdr:col>2</xdr:col>
      <xdr:colOff>323215</xdr:colOff>
      <xdr:row>84</xdr:row>
      <xdr:rowOff>0</xdr:rowOff>
    </xdr:from>
    <xdr:to>
      <xdr:col>2</xdr:col>
      <xdr:colOff>380365</xdr:colOff>
      <xdr:row>84</xdr:row>
      <xdr:rowOff>299085</xdr:rowOff>
    </xdr:to>
    <xdr:sp>
      <xdr:nvSpPr>
        <xdr:cNvPr id="3114" name="Text Box 89"/>
        <xdr:cNvSpPr txBox="1"/>
      </xdr:nvSpPr>
      <xdr:spPr>
        <a:xfrm>
          <a:off x="2247265" y="85575775"/>
          <a:ext cx="57150" cy="299085"/>
        </a:xfrm>
        <a:prstGeom prst="rect">
          <a:avLst/>
        </a:prstGeom>
        <a:noFill/>
        <a:ln w="9525">
          <a:noFill/>
        </a:ln>
      </xdr:spPr>
    </xdr:sp>
    <xdr:clientData/>
  </xdr:twoCellAnchor>
  <xdr:twoCellAnchor editAs="oneCell">
    <xdr:from>
      <xdr:col>2</xdr:col>
      <xdr:colOff>276860</xdr:colOff>
      <xdr:row>84</xdr:row>
      <xdr:rowOff>0</xdr:rowOff>
    </xdr:from>
    <xdr:to>
      <xdr:col>2</xdr:col>
      <xdr:colOff>344170</xdr:colOff>
      <xdr:row>84</xdr:row>
      <xdr:rowOff>299085</xdr:rowOff>
    </xdr:to>
    <xdr:sp>
      <xdr:nvSpPr>
        <xdr:cNvPr id="3115" name="Text Box 90"/>
        <xdr:cNvSpPr txBox="1"/>
      </xdr:nvSpPr>
      <xdr:spPr>
        <a:xfrm>
          <a:off x="2200910" y="85575775"/>
          <a:ext cx="6731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116" name="Text Box 147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117" name="Text Box 147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118" name="Text Box 149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119" name="Text Box 149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120" name="Text Box 150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121" name="Text Box 150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122" name="Text Box 159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123" name="Text Box 1593"/>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124" name="Text Box 161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125" name="Text Box 161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126" name="Text Box 162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127" name="Text Box 1627"/>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128" name="Text Box 322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129" name="Text Box 322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130" name="Text Box 3244"/>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131" name="Text Box 324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132" name="Text Box 3259"/>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133" name="Text Box 326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134" name="Text Box 334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135" name="Text Box 3347"/>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136" name="Text Box 336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137" name="Text Box 336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138" name="Text Box 3380"/>
        <xdr:cNvSpPr txBox="1"/>
      </xdr:nvSpPr>
      <xdr:spPr>
        <a:xfrm>
          <a:off x="2219960" y="85575775"/>
          <a:ext cx="86360" cy="299085"/>
        </a:xfrm>
        <a:prstGeom prst="rect">
          <a:avLst/>
        </a:prstGeom>
        <a:noFill/>
        <a:ln w="9525">
          <a:noFill/>
        </a:ln>
      </xdr:spPr>
    </xdr:sp>
    <xdr:clientData/>
  </xdr:twoCellAnchor>
  <xdr:twoCellAnchor editAs="oneCell">
    <xdr:from>
      <xdr:col>2</xdr:col>
      <xdr:colOff>323215</xdr:colOff>
      <xdr:row>84</xdr:row>
      <xdr:rowOff>0</xdr:rowOff>
    </xdr:from>
    <xdr:to>
      <xdr:col>2</xdr:col>
      <xdr:colOff>380365</xdr:colOff>
      <xdr:row>84</xdr:row>
      <xdr:rowOff>299085</xdr:rowOff>
    </xdr:to>
    <xdr:sp>
      <xdr:nvSpPr>
        <xdr:cNvPr id="3139" name="Text Box 87"/>
        <xdr:cNvSpPr txBox="1"/>
      </xdr:nvSpPr>
      <xdr:spPr>
        <a:xfrm>
          <a:off x="2247265" y="85575775"/>
          <a:ext cx="57150" cy="299085"/>
        </a:xfrm>
        <a:prstGeom prst="rect">
          <a:avLst/>
        </a:prstGeom>
        <a:noFill/>
        <a:ln w="9525">
          <a:noFill/>
        </a:ln>
      </xdr:spPr>
    </xdr:sp>
    <xdr:clientData/>
  </xdr:twoCellAnchor>
  <xdr:twoCellAnchor editAs="oneCell">
    <xdr:from>
      <xdr:col>2</xdr:col>
      <xdr:colOff>276860</xdr:colOff>
      <xdr:row>84</xdr:row>
      <xdr:rowOff>0</xdr:rowOff>
    </xdr:from>
    <xdr:to>
      <xdr:col>2</xdr:col>
      <xdr:colOff>344170</xdr:colOff>
      <xdr:row>84</xdr:row>
      <xdr:rowOff>299085</xdr:rowOff>
    </xdr:to>
    <xdr:sp>
      <xdr:nvSpPr>
        <xdr:cNvPr id="3140" name="Text Box 88"/>
        <xdr:cNvSpPr txBox="1"/>
      </xdr:nvSpPr>
      <xdr:spPr>
        <a:xfrm>
          <a:off x="2200910" y="85575775"/>
          <a:ext cx="67310" cy="299085"/>
        </a:xfrm>
        <a:prstGeom prst="rect">
          <a:avLst/>
        </a:prstGeom>
        <a:noFill/>
        <a:ln w="9525">
          <a:noFill/>
        </a:ln>
      </xdr:spPr>
    </xdr:sp>
    <xdr:clientData/>
  </xdr:twoCellAnchor>
  <xdr:twoCellAnchor editAs="oneCell">
    <xdr:from>
      <xdr:col>2</xdr:col>
      <xdr:colOff>323215</xdr:colOff>
      <xdr:row>84</xdr:row>
      <xdr:rowOff>0</xdr:rowOff>
    </xdr:from>
    <xdr:to>
      <xdr:col>2</xdr:col>
      <xdr:colOff>380365</xdr:colOff>
      <xdr:row>84</xdr:row>
      <xdr:rowOff>299085</xdr:rowOff>
    </xdr:to>
    <xdr:sp>
      <xdr:nvSpPr>
        <xdr:cNvPr id="3141" name="Text Box 89"/>
        <xdr:cNvSpPr txBox="1"/>
      </xdr:nvSpPr>
      <xdr:spPr>
        <a:xfrm>
          <a:off x="2247265" y="85575775"/>
          <a:ext cx="57150" cy="299085"/>
        </a:xfrm>
        <a:prstGeom prst="rect">
          <a:avLst/>
        </a:prstGeom>
        <a:noFill/>
        <a:ln w="9525">
          <a:noFill/>
        </a:ln>
      </xdr:spPr>
    </xdr:sp>
    <xdr:clientData/>
  </xdr:twoCellAnchor>
  <xdr:twoCellAnchor editAs="oneCell">
    <xdr:from>
      <xdr:col>2</xdr:col>
      <xdr:colOff>276860</xdr:colOff>
      <xdr:row>84</xdr:row>
      <xdr:rowOff>0</xdr:rowOff>
    </xdr:from>
    <xdr:to>
      <xdr:col>2</xdr:col>
      <xdr:colOff>344170</xdr:colOff>
      <xdr:row>84</xdr:row>
      <xdr:rowOff>299085</xdr:rowOff>
    </xdr:to>
    <xdr:sp>
      <xdr:nvSpPr>
        <xdr:cNvPr id="3142" name="Text Box 90"/>
        <xdr:cNvSpPr txBox="1"/>
      </xdr:nvSpPr>
      <xdr:spPr>
        <a:xfrm>
          <a:off x="2200910" y="85575775"/>
          <a:ext cx="6731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143" name="Text Box 147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144" name="Text Box 147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145" name="Text Box 149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146" name="Text Box 149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147" name="Text Box 150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148" name="Text Box 150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149" name="Text Box 159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150" name="Text Box 1593"/>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151" name="Text Box 161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152" name="Text Box 161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153" name="Text Box 162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154" name="Text Box 1627"/>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155" name="Text Box 322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156" name="Text Box 322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157" name="Text Box 3244"/>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158" name="Text Box 324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159" name="Text Box 3259"/>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160" name="Text Box 326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161" name="Text Box 334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162" name="Text Box 3347"/>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163" name="Text Box 336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164" name="Text Box 336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165" name="Text Box 338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166" name="Text Box 3381"/>
        <xdr:cNvSpPr txBox="1"/>
      </xdr:nvSpPr>
      <xdr:spPr>
        <a:xfrm>
          <a:off x="2219960" y="85575775"/>
          <a:ext cx="86360" cy="299085"/>
        </a:xfrm>
        <a:prstGeom prst="rect">
          <a:avLst/>
        </a:prstGeom>
        <a:noFill/>
        <a:ln w="9525">
          <a:noFill/>
        </a:ln>
      </xdr:spPr>
    </xdr:sp>
    <xdr:clientData/>
  </xdr:twoCellAnchor>
  <xdr:twoCellAnchor editAs="oneCell">
    <xdr:from>
      <xdr:col>2</xdr:col>
      <xdr:colOff>323215</xdr:colOff>
      <xdr:row>84</xdr:row>
      <xdr:rowOff>0</xdr:rowOff>
    </xdr:from>
    <xdr:to>
      <xdr:col>2</xdr:col>
      <xdr:colOff>380365</xdr:colOff>
      <xdr:row>84</xdr:row>
      <xdr:rowOff>299085</xdr:rowOff>
    </xdr:to>
    <xdr:sp>
      <xdr:nvSpPr>
        <xdr:cNvPr id="3167" name="Text Box 87"/>
        <xdr:cNvSpPr txBox="1"/>
      </xdr:nvSpPr>
      <xdr:spPr>
        <a:xfrm>
          <a:off x="2247265" y="85575775"/>
          <a:ext cx="57150" cy="299085"/>
        </a:xfrm>
        <a:prstGeom prst="rect">
          <a:avLst/>
        </a:prstGeom>
        <a:noFill/>
        <a:ln w="9525">
          <a:noFill/>
        </a:ln>
      </xdr:spPr>
    </xdr:sp>
    <xdr:clientData/>
  </xdr:twoCellAnchor>
  <xdr:twoCellAnchor editAs="oneCell">
    <xdr:from>
      <xdr:col>2</xdr:col>
      <xdr:colOff>276860</xdr:colOff>
      <xdr:row>84</xdr:row>
      <xdr:rowOff>0</xdr:rowOff>
    </xdr:from>
    <xdr:to>
      <xdr:col>2</xdr:col>
      <xdr:colOff>344170</xdr:colOff>
      <xdr:row>84</xdr:row>
      <xdr:rowOff>299085</xdr:rowOff>
    </xdr:to>
    <xdr:sp>
      <xdr:nvSpPr>
        <xdr:cNvPr id="3168" name="Text Box 88"/>
        <xdr:cNvSpPr txBox="1"/>
      </xdr:nvSpPr>
      <xdr:spPr>
        <a:xfrm>
          <a:off x="2200910" y="85575775"/>
          <a:ext cx="67310" cy="299085"/>
        </a:xfrm>
        <a:prstGeom prst="rect">
          <a:avLst/>
        </a:prstGeom>
        <a:noFill/>
        <a:ln w="9525">
          <a:noFill/>
        </a:ln>
      </xdr:spPr>
    </xdr:sp>
    <xdr:clientData/>
  </xdr:twoCellAnchor>
  <xdr:twoCellAnchor editAs="oneCell">
    <xdr:from>
      <xdr:col>2</xdr:col>
      <xdr:colOff>323215</xdr:colOff>
      <xdr:row>84</xdr:row>
      <xdr:rowOff>0</xdr:rowOff>
    </xdr:from>
    <xdr:to>
      <xdr:col>2</xdr:col>
      <xdr:colOff>380365</xdr:colOff>
      <xdr:row>84</xdr:row>
      <xdr:rowOff>299085</xdr:rowOff>
    </xdr:to>
    <xdr:sp>
      <xdr:nvSpPr>
        <xdr:cNvPr id="3169" name="Text Box 89"/>
        <xdr:cNvSpPr txBox="1"/>
      </xdr:nvSpPr>
      <xdr:spPr>
        <a:xfrm>
          <a:off x="2247265" y="85575775"/>
          <a:ext cx="57150" cy="299085"/>
        </a:xfrm>
        <a:prstGeom prst="rect">
          <a:avLst/>
        </a:prstGeom>
        <a:noFill/>
        <a:ln w="9525">
          <a:noFill/>
        </a:ln>
      </xdr:spPr>
    </xdr:sp>
    <xdr:clientData/>
  </xdr:twoCellAnchor>
  <xdr:twoCellAnchor editAs="oneCell">
    <xdr:from>
      <xdr:col>2</xdr:col>
      <xdr:colOff>276860</xdr:colOff>
      <xdr:row>84</xdr:row>
      <xdr:rowOff>0</xdr:rowOff>
    </xdr:from>
    <xdr:to>
      <xdr:col>2</xdr:col>
      <xdr:colOff>344170</xdr:colOff>
      <xdr:row>84</xdr:row>
      <xdr:rowOff>299085</xdr:rowOff>
    </xdr:to>
    <xdr:sp>
      <xdr:nvSpPr>
        <xdr:cNvPr id="3170" name="Text Box 90"/>
        <xdr:cNvSpPr txBox="1"/>
      </xdr:nvSpPr>
      <xdr:spPr>
        <a:xfrm>
          <a:off x="2200910" y="85575775"/>
          <a:ext cx="6731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171" name="Text Box 147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172" name="Text Box 147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173" name="Text Box 149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174" name="Text Box 149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175" name="Text Box 150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176" name="Text Box 150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177" name="Text Box 159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178" name="Text Box 1593"/>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179" name="Text Box 161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180" name="Text Box 161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181" name="Text Box 162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182" name="Text Box 1627"/>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183" name="Text Box 322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184" name="Text Box 322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185" name="Text Box 3244"/>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186" name="Text Box 324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187" name="Text Box 3259"/>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188" name="Text Box 326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189" name="Text Box 334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190" name="Text Box 3347"/>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191" name="Text Box 336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192" name="Text Box 336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193" name="Text Box 338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194" name="Text Box 3381"/>
        <xdr:cNvSpPr txBox="1"/>
      </xdr:nvSpPr>
      <xdr:spPr>
        <a:xfrm>
          <a:off x="2219960" y="85575775"/>
          <a:ext cx="86360" cy="299085"/>
        </a:xfrm>
        <a:prstGeom prst="rect">
          <a:avLst/>
        </a:prstGeom>
        <a:noFill/>
        <a:ln w="9525">
          <a:noFill/>
        </a:ln>
      </xdr:spPr>
    </xdr:sp>
    <xdr:clientData/>
  </xdr:twoCellAnchor>
  <xdr:twoCellAnchor editAs="oneCell">
    <xdr:from>
      <xdr:col>2</xdr:col>
      <xdr:colOff>323215</xdr:colOff>
      <xdr:row>84</xdr:row>
      <xdr:rowOff>0</xdr:rowOff>
    </xdr:from>
    <xdr:to>
      <xdr:col>2</xdr:col>
      <xdr:colOff>380365</xdr:colOff>
      <xdr:row>84</xdr:row>
      <xdr:rowOff>299085</xdr:rowOff>
    </xdr:to>
    <xdr:sp>
      <xdr:nvSpPr>
        <xdr:cNvPr id="3195" name="Text Box 87"/>
        <xdr:cNvSpPr txBox="1"/>
      </xdr:nvSpPr>
      <xdr:spPr>
        <a:xfrm>
          <a:off x="2247265" y="85575775"/>
          <a:ext cx="57150" cy="299085"/>
        </a:xfrm>
        <a:prstGeom prst="rect">
          <a:avLst/>
        </a:prstGeom>
        <a:noFill/>
        <a:ln w="9525">
          <a:noFill/>
        </a:ln>
      </xdr:spPr>
    </xdr:sp>
    <xdr:clientData/>
  </xdr:twoCellAnchor>
  <xdr:twoCellAnchor editAs="oneCell">
    <xdr:from>
      <xdr:col>2</xdr:col>
      <xdr:colOff>276860</xdr:colOff>
      <xdr:row>84</xdr:row>
      <xdr:rowOff>0</xdr:rowOff>
    </xdr:from>
    <xdr:to>
      <xdr:col>2</xdr:col>
      <xdr:colOff>344170</xdr:colOff>
      <xdr:row>84</xdr:row>
      <xdr:rowOff>299085</xdr:rowOff>
    </xdr:to>
    <xdr:sp>
      <xdr:nvSpPr>
        <xdr:cNvPr id="3196" name="Text Box 88"/>
        <xdr:cNvSpPr txBox="1"/>
      </xdr:nvSpPr>
      <xdr:spPr>
        <a:xfrm>
          <a:off x="2200910" y="85575775"/>
          <a:ext cx="67310" cy="299085"/>
        </a:xfrm>
        <a:prstGeom prst="rect">
          <a:avLst/>
        </a:prstGeom>
        <a:noFill/>
        <a:ln w="9525">
          <a:noFill/>
        </a:ln>
      </xdr:spPr>
    </xdr:sp>
    <xdr:clientData/>
  </xdr:twoCellAnchor>
  <xdr:twoCellAnchor editAs="oneCell">
    <xdr:from>
      <xdr:col>2</xdr:col>
      <xdr:colOff>323215</xdr:colOff>
      <xdr:row>84</xdr:row>
      <xdr:rowOff>0</xdr:rowOff>
    </xdr:from>
    <xdr:to>
      <xdr:col>2</xdr:col>
      <xdr:colOff>380365</xdr:colOff>
      <xdr:row>84</xdr:row>
      <xdr:rowOff>299085</xdr:rowOff>
    </xdr:to>
    <xdr:sp>
      <xdr:nvSpPr>
        <xdr:cNvPr id="3197" name="Text Box 89"/>
        <xdr:cNvSpPr txBox="1"/>
      </xdr:nvSpPr>
      <xdr:spPr>
        <a:xfrm>
          <a:off x="2247265" y="85575775"/>
          <a:ext cx="57150" cy="299085"/>
        </a:xfrm>
        <a:prstGeom prst="rect">
          <a:avLst/>
        </a:prstGeom>
        <a:noFill/>
        <a:ln w="9525">
          <a:noFill/>
        </a:ln>
      </xdr:spPr>
    </xdr:sp>
    <xdr:clientData/>
  </xdr:twoCellAnchor>
  <xdr:twoCellAnchor editAs="oneCell">
    <xdr:from>
      <xdr:col>2</xdr:col>
      <xdr:colOff>276860</xdr:colOff>
      <xdr:row>84</xdr:row>
      <xdr:rowOff>0</xdr:rowOff>
    </xdr:from>
    <xdr:to>
      <xdr:col>2</xdr:col>
      <xdr:colOff>344170</xdr:colOff>
      <xdr:row>84</xdr:row>
      <xdr:rowOff>299085</xdr:rowOff>
    </xdr:to>
    <xdr:sp>
      <xdr:nvSpPr>
        <xdr:cNvPr id="3198" name="Text Box 90"/>
        <xdr:cNvSpPr txBox="1"/>
      </xdr:nvSpPr>
      <xdr:spPr>
        <a:xfrm>
          <a:off x="2200910" y="85575775"/>
          <a:ext cx="6731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199" name="Text Box 147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200" name="Text Box 147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201" name="Text Box 149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202" name="Text Box 149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203" name="Text Box 150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204" name="Text Box 150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205" name="Text Box 159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206" name="Text Box 1593"/>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207" name="Text Box 161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208" name="Text Box 161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209" name="Text Box 162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210" name="Text Box 1627"/>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211" name="Text Box 322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212" name="Text Box 322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213" name="Text Box 3244"/>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214" name="Text Box 324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215" name="Text Box 3259"/>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216" name="Text Box 326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217" name="Text Box 334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218" name="Text Box 3347"/>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219" name="Text Box 336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220" name="Text Box 336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221" name="Text Box 338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222" name="Text Box 3381"/>
        <xdr:cNvSpPr txBox="1"/>
      </xdr:nvSpPr>
      <xdr:spPr>
        <a:xfrm>
          <a:off x="2219960" y="85575775"/>
          <a:ext cx="86360" cy="299085"/>
        </a:xfrm>
        <a:prstGeom prst="rect">
          <a:avLst/>
        </a:prstGeom>
        <a:noFill/>
        <a:ln w="9525">
          <a:noFill/>
        </a:ln>
      </xdr:spPr>
    </xdr:sp>
    <xdr:clientData/>
  </xdr:twoCellAnchor>
  <xdr:twoCellAnchor editAs="oneCell">
    <xdr:from>
      <xdr:col>2</xdr:col>
      <xdr:colOff>323215</xdr:colOff>
      <xdr:row>84</xdr:row>
      <xdr:rowOff>0</xdr:rowOff>
    </xdr:from>
    <xdr:to>
      <xdr:col>2</xdr:col>
      <xdr:colOff>380365</xdr:colOff>
      <xdr:row>84</xdr:row>
      <xdr:rowOff>299085</xdr:rowOff>
    </xdr:to>
    <xdr:sp>
      <xdr:nvSpPr>
        <xdr:cNvPr id="3223" name="Text Box 87"/>
        <xdr:cNvSpPr txBox="1"/>
      </xdr:nvSpPr>
      <xdr:spPr>
        <a:xfrm>
          <a:off x="2247265" y="85575775"/>
          <a:ext cx="57150" cy="299085"/>
        </a:xfrm>
        <a:prstGeom prst="rect">
          <a:avLst/>
        </a:prstGeom>
        <a:noFill/>
        <a:ln w="9525">
          <a:noFill/>
        </a:ln>
      </xdr:spPr>
    </xdr:sp>
    <xdr:clientData/>
  </xdr:twoCellAnchor>
  <xdr:twoCellAnchor editAs="oneCell">
    <xdr:from>
      <xdr:col>2</xdr:col>
      <xdr:colOff>276860</xdr:colOff>
      <xdr:row>84</xdr:row>
      <xdr:rowOff>0</xdr:rowOff>
    </xdr:from>
    <xdr:to>
      <xdr:col>2</xdr:col>
      <xdr:colOff>344170</xdr:colOff>
      <xdr:row>84</xdr:row>
      <xdr:rowOff>299085</xdr:rowOff>
    </xdr:to>
    <xdr:sp>
      <xdr:nvSpPr>
        <xdr:cNvPr id="3224" name="Text Box 88"/>
        <xdr:cNvSpPr txBox="1"/>
      </xdr:nvSpPr>
      <xdr:spPr>
        <a:xfrm>
          <a:off x="2200910" y="85575775"/>
          <a:ext cx="67310" cy="299085"/>
        </a:xfrm>
        <a:prstGeom prst="rect">
          <a:avLst/>
        </a:prstGeom>
        <a:noFill/>
        <a:ln w="9525">
          <a:noFill/>
        </a:ln>
      </xdr:spPr>
    </xdr:sp>
    <xdr:clientData/>
  </xdr:twoCellAnchor>
  <xdr:twoCellAnchor editAs="oneCell">
    <xdr:from>
      <xdr:col>2</xdr:col>
      <xdr:colOff>323215</xdr:colOff>
      <xdr:row>84</xdr:row>
      <xdr:rowOff>0</xdr:rowOff>
    </xdr:from>
    <xdr:to>
      <xdr:col>2</xdr:col>
      <xdr:colOff>380365</xdr:colOff>
      <xdr:row>84</xdr:row>
      <xdr:rowOff>299085</xdr:rowOff>
    </xdr:to>
    <xdr:sp>
      <xdr:nvSpPr>
        <xdr:cNvPr id="3225" name="Text Box 89"/>
        <xdr:cNvSpPr txBox="1"/>
      </xdr:nvSpPr>
      <xdr:spPr>
        <a:xfrm>
          <a:off x="2247265" y="85575775"/>
          <a:ext cx="57150" cy="299085"/>
        </a:xfrm>
        <a:prstGeom prst="rect">
          <a:avLst/>
        </a:prstGeom>
        <a:noFill/>
        <a:ln w="9525">
          <a:noFill/>
        </a:ln>
      </xdr:spPr>
    </xdr:sp>
    <xdr:clientData/>
  </xdr:twoCellAnchor>
  <xdr:twoCellAnchor editAs="oneCell">
    <xdr:from>
      <xdr:col>2</xdr:col>
      <xdr:colOff>276860</xdr:colOff>
      <xdr:row>84</xdr:row>
      <xdr:rowOff>0</xdr:rowOff>
    </xdr:from>
    <xdr:to>
      <xdr:col>2</xdr:col>
      <xdr:colOff>344170</xdr:colOff>
      <xdr:row>84</xdr:row>
      <xdr:rowOff>299085</xdr:rowOff>
    </xdr:to>
    <xdr:sp>
      <xdr:nvSpPr>
        <xdr:cNvPr id="3226" name="Text Box 90"/>
        <xdr:cNvSpPr txBox="1"/>
      </xdr:nvSpPr>
      <xdr:spPr>
        <a:xfrm>
          <a:off x="2200910" y="85575775"/>
          <a:ext cx="6731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227" name="Text Box 147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228" name="Text Box 147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229" name="Text Box 149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230" name="Text Box 149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231" name="Text Box 150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232" name="Text Box 150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233" name="Text Box 159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234" name="Text Box 1593"/>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235" name="Text Box 161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236" name="Text Box 161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237" name="Text Box 162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238" name="Text Box 1627"/>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239" name="Text Box 322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240" name="Text Box 322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241" name="Text Box 3244"/>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242" name="Text Box 324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243" name="Text Box 3259"/>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244" name="Text Box 326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245" name="Text Box 334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246" name="Text Box 3347"/>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247" name="Text Box 336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248" name="Text Box 336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249" name="Text Box 338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250" name="Text Box 3381"/>
        <xdr:cNvSpPr txBox="1"/>
      </xdr:nvSpPr>
      <xdr:spPr>
        <a:xfrm>
          <a:off x="2219960" y="85575775"/>
          <a:ext cx="86360" cy="299085"/>
        </a:xfrm>
        <a:prstGeom prst="rect">
          <a:avLst/>
        </a:prstGeom>
        <a:noFill/>
        <a:ln w="9525">
          <a:noFill/>
        </a:ln>
      </xdr:spPr>
    </xdr:sp>
    <xdr:clientData/>
  </xdr:twoCellAnchor>
  <xdr:twoCellAnchor editAs="oneCell">
    <xdr:from>
      <xdr:col>2</xdr:col>
      <xdr:colOff>323215</xdr:colOff>
      <xdr:row>84</xdr:row>
      <xdr:rowOff>0</xdr:rowOff>
    </xdr:from>
    <xdr:to>
      <xdr:col>2</xdr:col>
      <xdr:colOff>380365</xdr:colOff>
      <xdr:row>84</xdr:row>
      <xdr:rowOff>299085</xdr:rowOff>
    </xdr:to>
    <xdr:sp>
      <xdr:nvSpPr>
        <xdr:cNvPr id="3251" name="Text Box 87"/>
        <xdr:cNvSpPr txBox="1"/>
      </xdr:nvSpPr>
      <xdr:spPr>
        <a:xfrm>
          <a:off x="2247265" y="85575775"/>
          <a:ext cx="57150" cy="299085"/>
        </a:xfrm>
        <a:prstGeom prst="rect">
          <a:avLst/>
        </a:prstGeom>
        <a:noFill/>
        <a:ln w="9525">
          <a:noFill/>
        </a:ln>
      </xdr:spPr>
    </xdr:sp>
    <xdr:clientData/>
  </xdr:twoCellAnchor>
  <xdr:twoCellAnchor editAs="oneCell">
    <xdr:from>
      <xdr:col>2</xdr:col>
      <xdr:colOff>276860</xdr:colOff>
      <xdr:row>84</xdr:row>
      <xdr:rowOff>0</xdr:rowOff>
    </xdr:from>
    <xdr:to>
      <xdr:col>2</xdr:col>
      <xdr:colOff>344170</xdr:colOff>
      <xdr:row>84</xdr:row>
      <xdr:rowOff>299085</xdr:rowOff>
    </xdr:to>
    <xdr:sp>
      <xdr:nvSpPr>
        <xdr:cNvPr id="3252" name="Text Box 88"/>
        <xdr:cNvSpPr txBox="1"/>
      </xdr:nvSpPr>
      <xdr:spPr>
        <a:xfrm>
          <a:off x="2200910" y="85575775"/>
          <a:ext cx="67310" cy="299085"/>
        </a:xfrm>
        <a:prstGeom prst="rect">
          <a:avLst/>
        </a:prstGeom>
        <a:noFill/>
        <a:ln w="9525">
          <a:noFill/>
        </a:ln>
      </xdr:spPr>
    </xdr:sp>
    <xdr:clientData/>
  </xdr:twoCellAnchor>
  <xdr:twoCellAnchor editAs="oneCell">
    <xdr:from>
      <xdr:col>2</xdr:col>
      <xdr:colOff>323215</xdr:colOff>
      <xdr:row>84</xdr:row>
      <xdr:rowOff>0</xdr:rowOff>
    </xdr:from>
    <xdr:to>
      <xdr:col>2</xdr:col>
      <xdr:colOff>380365</xdr:colOff>
      <xdr:row>84</xdr:row>
      <xdr:rowOff>299085</xdr:rowOff>
    </xdr:to>
    <xdr:sp>
      <xdr:nvSpPr>
        <xdr:cNvPr id="3253" name="Text Box 89"/>
        <xdr:cNvSpPr txBox="1"/>
      </xdr:nvSpPr>
      <xdr:spPr>
        <a:xfrm>
          <a:off x="2247265" y="85575775"/>
          <a:ext cx="57150" cy="299085"/>
        </a:xfrm>
        <a:prstGeom prst="rect">
          <a:avLst/>
        </a:prstGeom>
        <a:noFill/>
        <a:ln w="9525">
          <a:noFill/>
        </a:ln>
      </xdr:spPr>
    </xdr:sp>
    <xdr:clientData/>
  </xdr:twoCellAnchor>
  <xdr:twoCellAnchor editAs="oneCell">
    <xdr:from>
      <xdr:col>2</xdr:col>
      <xdr:colOff>276860</xdr:colOff>
      <xdr:row>84</xdr:row>
      <xdr:rowOff>0</xdr:rowOff>
    </xdr:from>
    <xdr:to>
      <xdr:col>2</xdr:col>
      <xdr:colOff>344170</xdr:colOff>
      <xdr:row>84</xdr:row>
      <xdr:rowOff>299085</xdr:rowOff>
    </xdr:to>
    <xdr:sp>
      <xdr:nvSpPr>
        <xdr:cNvPr id="3254" name="Text Box 90"/>
        <xdr:cNvSpPr txBox="1"/>
      </xdr:nvSpPr>
      <xdr:spPr>
        <a:xfrm>
          <a:off x="2200910" y="85575775"/>
          <a:ext cx="6731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255" name="Text Box 147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256" name="Text Box 147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257" name="Text Box 149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258" name="Text Box 149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259" name="Text Box 150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260" name="Text Box 150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261" name="Text Box 159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262" name="Text Box 1593"/>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263" name="Text Box 161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264" name="Text Box 161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265" name="Text Box 162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266" name="Text Box 1627"/>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267" name="Text Box 322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268" name="Text Box 322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269" name="Text Box 3244"/>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270" name="Text Box 324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271" name="Text Box 3259"/>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272" name="Text Box 326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273" name="Text Box 334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274" name="Text Box 3347"/>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275" name="Text Box 336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276" name="Text Box 336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277" name="Text Box 338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278" name="Text Box 3381"/>
        <xdr:cNvSpPr txBox="1"/>
      </xdr:nvSpPr>
      <xdr:spPr>
        <a:xfrm>
          <a:off x="2219960" y="85575775"/>
          <a:ext cx="86360" cy="299085"/>
        </a:xfrm>
        <a:prstGeom prst="rect">
          <a:avLst/>
        </a:prstGeom>
        <a:noFill/>
        <a:ln w="9525">
          <a:noFill/>
        </a:ln>
      </xdr:spPr>
    </xdr:sp>
    <xdr:clientData/>
  </xdr:twoCellAnchor>
  <xdr:twoCellAnchor editAs="oneCell">
    <xdr:from>
      <xdr:col>2</xdr:col>
      <xdr:colOff>323215</xdr:colOff>
      <xdr:row>84</xdr:row>
      <xdr:rowOff>0</xdr:rowOff>
    </xdr:from>
    <xdr:to>
      <xdr:col>2</xdr:col>
      <xdr:colOff>380365</xdr:colOff>
      <xdr:row>84</xdr:row>
      <xdr:rowOff>299085</xdr:rowOff>
    </xdr:to>
    <xdr:sp>
      <xdr:nvSpPr>
        <xdr:cNvPr id="3279" name="Text Box 87"/>
        <xdr:cNvSpPr txBox="1"/>
      </xdr:nvSpPr>
      <xdr:spPr>
        <a:xfrm>
          <a:off x="2247265" y="85575775"/>
          <a:ext cx="57150" cy="299085"/>
        </a:xfrm>
        <a:prstGeom prst="rect">
          <a:avLst/>
        </a:prstGeom>
        <a:noFill/>
        <a:ln w="9525">
          <a:noFill/>
        </a:ln>
      </xdr:spPr>
    </xdr:sp>
    <xdr:clientData/>
  </xdr:twoCellAnchor>
  <xdr:twoCellAnchor editAs="oneCell">
    <xdr:from>
      <xdr:col>2</xdr:col>
      <xdr:colOff>276860</xdr:colOff>
      <xdr:row>84</xdr:row>
      <xdr:rowOff>0</xdr:rowOff>
    </xdr:from>
    <xdr:to>
      <xdr:col>2</xdr:col>
      <xdr:colOff>344170</xdr:colOff>
      <xdr:row>84</xdr:row>
      <xdr:rowOff>299085</xdr:rowOff>
    </xdr:to>
    <xdr:sp>
      <xdr:nvSpPr>
        <xdr:cNvPr id="3280" name="Text Box 88"/>
        <xdr:cNvSpPr txBox="1"/>
      </xdr:nvSpPr>
      <xdr:spPr>
        <a:xfrm>
          <a:off x="2200910" y="85575775"/>
          <a:ext cx="67310" cy="299085"/>
        </a:xfrm>
        <a:prstGeom prst="rect">
          <a:avLst/>
        </a:prstGeom>
        <a:noFill/>
        <a:ln w="9525">
          <a:noFill/>
        </a:ln>
      </xdr:spPr>
    </xdr:sp>
    <xdr:clientData/>
  </xdr:twoCellAnchor>
  <xdr:twoCellAnchor editAs="oneCell">
    <xdr:from>
      <xdr:col>2</xdr:col>
      <xdr:colOff>323215</xdr:colOff>
      <xdr:row>84</xdr:row>
      <xdr:rowOff>0</xdr:rowOff>
    </xdr:from>
    <xdr:to>
      <xdr:col>2</xdr:col>
      <xdr:colOff>380365</xdr:colOff>
      <xdr:row>84</xdr:row>
      <xdr:rowOff>299085</xdr:rowOff>
    </xdr:to>
    <xdr:sp>
      <xdr:nvSpPr>
        <xdr:cNvPr id="3281" name="Text Box 89"/>
        <xdr:cNvSpPr txBox="1"/>
      </xdr:nvSpPr>
      <xdr:spPr>
        <a:xfrm>
          <a:off x="2247265" y="85575775"/>
          <a:ext cx="57150" cy="299085"/>
        </a:xfrm>
        <a:prstGeom prst="rect">
          <a:avLst/>
        </a:prstGeom>
        <a:noFill/>
        <a:ln w="9525">
          <a:noFill/>
        </a:ln>
      </xdr:spPr>
    </xdr:sp>
    <xdr:clientData/>
  </xdr:twoCellAnchor>
  <xdr:twoCellAnchor editAs="oneCell">
    <xdr:from>
      <xdr:col>2</xdr:col>
      <xdr:colOff>276860</xdr:colOff>
      <xdr:row>84</xdr:row>
      <xdr:rowOff>0</xdr:rowOff>
    </xdr:from>
    <xdr:to>
      <xdr:col>2</xdr:col>
      <xdr:colOff>344170</xdr:colOff>
      <xdr:row>84</xdr:row>
      <xdr:rowOff>299085</xdr:rowOff>
    </xdr:to>
    <xdr:sp>
      <xdr:nvSpPr>
        <xdr:cNvPr id="3282" name="Text Box 90"/>
        <xdr:cNvSpPr txBox="1"/>
      </xdr:nvSpPr>
      <xdr:spPr>
        <a:xfrm>
          <a:off x="2200910" y="85575775"/>
          <a:ext cx="6731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283" name="Text Box 147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284" name="Text Box 147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285" name="Text Box 149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286" name="Text Box 149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287" name="Text Box 150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288" name="Text Box 150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289" name="Text Box 159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290" name="Text Box 1593"/>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291" name="Text Box 161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292" name="Text Box 161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293" name="Text Box 162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294" name="Text Box 1627"/>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295" name="Text Box 322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296" name="Text Box 322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297" name="Text Box 3244"/>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298" name="Text Box 324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299" name="Text Box 3259"/>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300" name="Text Box 326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301" name="Text Box 334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302" name="Text Box 3347"/>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303" name="Text Box 336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304" name="Text Box 336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305" name="Text Box 3380"/>
        <xdr:cNvSpPr txBox="1"/>
      </xdr:nvSpPr>
      <xdr:spPr>
        <a:xfrm>
          <a:off x="2219960" y="85575775"/>
          <a:ext cx="86360" cy="299085"/>
        </a:xfrm>
        <a:prstGeom prst="rect">
          <a:avLst/>
        </a:prstGeom>
        <a:noFill/>
        <a:ln w="9525">
          <a:noFill/>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306"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307"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308"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309"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310"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311"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312"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313"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314"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315"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316"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317"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318"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319"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320"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321"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322"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323"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324"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325"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326"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327"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328"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329"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330"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331"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332"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333"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334"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335"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336"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337"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338"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339"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340"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341"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342"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343"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344"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345"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346"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347"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348"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349"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350"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351"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352"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353"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354"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355"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356"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357"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358"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359"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360"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361"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362"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363"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364"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365"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366"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367"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368"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369"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370"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371"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372"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373"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374"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375"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376"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377"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378"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379"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380"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381"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382"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383"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384"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385"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386"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387"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388"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389"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390"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391"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392"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393"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394"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395"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396"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397"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398"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399"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400"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401"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402"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403"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404"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405"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406"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407"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408"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409"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410"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411"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412"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413"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414" name="Text Box 241"/>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415" name="Text Box 242"/>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416" name="Text Box 243"/>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417" name="Text Box 244"/>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418" name="Text Box 245"/>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419" name="Text Box 246"/>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420" name="Text Box 241"/>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421" name="Text Box 242"/>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422" name="Text Box 243"/>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423" name="Text Box 244"/>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424" name="Text Box 245"/>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425" name="Text Box 246"/>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426" name="Text Box 241"/>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427" name="Text Box 242"/>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428" name="Text Box 243"/>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429" name="Text Box 244"/>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430" name="Text Box 245"/>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431" name="Text Box 246"/>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432" name="Text Box 241"/>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433" name="Text Box 242"/>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434" name="Text Box 243"/>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435" name="Text Box 244"/>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436" name="Text Box 245"/>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437" name="Text Box 246"/>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438" name="Text Box 241"/>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439" name="Text Box 242"/>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440" name="Text Box 243"/>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441" name="Text Box 244"/>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442" name="Text Box 245"/>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443" name="Text Box 246"/>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444" name="Text Box 241"/>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445" name="Text Box 242"/>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446" name="Text Box 243"/>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447" name="Text Box 244"/>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448" name="Text Box 245"/>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449" name="Text Box 246"/>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450" name="Text Box 241"/>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451" name="Text Box 242"/>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452" name="Text Box 243"/>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453" name="Text Box 244"/>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454" name="Text Box 245"/>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455" name="Text Box 246"/>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456" name="Text Box 241"/>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457" name="Text Box 242"/>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458" name="Text Box 243"/>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459" name="Text Box 244"/>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460" name="Text Box 245"/>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461" name="Text Box 246"/>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462" name="Text Box 241"/>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463" name="Text Box 242"/>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464" name="Text Box 243"/>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465" name="Text Box 244"/>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466" name="Text Box 245"/>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467" name="Text Box 246"/>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468" name="Text Box 241"/>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469" name="Text Box 242"/>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470" name="Text Box 243"/>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471" name="Text Box 244"/>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472" name="Text Box 245"/>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473" name="Text Box 246"/>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474" name="Text Box 241"/>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475" name="Text Box 242"/>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476" name="Text Box 243"/>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477" name="Text Box 244"/>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478" name="Text Box 245"/>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479" name="Text Box 246"/>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480" name="Text Box 241"/>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481" name="Text Box 242"/>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482" name="Text Box 243"/>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483" name="Text Box 244"/>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484" name="Text Box 245"/>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485" name="Text Box 246"/>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486" name="Text Box 241"/>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487" name="Text Box 242"/>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488" name="Text Box 243"/>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489" name="Text Box 244"/>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490" name="Text Box 245"/>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491" name="Text Box 246"/>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492" name="Text Box 241"/>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493" name="Text Box 242"/>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494" name="Text Box 243"/>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495" name="Text Box 244"/>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496" name="Text Box 245"/>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497" name="Text Box 246"/>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498" name="Text Box 241"/>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499" name="Text Box 242"/>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500" name="Text Box 243"/>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501" name="Text Box 244"/>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502" name="Text Box 245"/>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503" name="Text Box 246"/>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504" name="Text Box 241"/>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505" name="Text Box 242"/>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506" name="Text Box 243"/>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507" name="Text Box 244"/>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508" name="Text Box 245"/>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509" name="Text Box 246"/>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510" name="Text Box 241"/>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511" name="Text Box 242"/>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512" name="Text Box 243"/>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513" name="Text Box 244"/>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514" name="Text Box 245"/>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515" name="Text Box 246"/>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516" name="Text Box 241"/>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517" name="Text Box 242"/>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518" name="Text Box 243"/>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519" name="Text Box 244"/>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520" name="Text Box 245"/>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3521" name="Text Box 246"/>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522"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523"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524"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525"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526"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527"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528"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529"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530"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531"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532"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533"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534"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535"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536"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537"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538"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539"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540"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541"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542"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543"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544"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545"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546"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547"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548"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549"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550"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551"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552"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553"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554"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555"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556"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557"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558"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559"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560"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561"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562"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563"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564"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565"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566"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567"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568"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569"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570"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571"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572"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573"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574"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575"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576"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577"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578"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579"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580"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581"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582"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583"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584"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585"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586"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587"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588"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589"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590"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591"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592"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593"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594"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595"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596"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597"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598"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599"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600"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601"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602"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603"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604"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605"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606"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607"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608"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609"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610"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611"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612"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613"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614"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615"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616"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617"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618"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619"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620"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621"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622"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623"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624"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625"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626"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627"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628"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629"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630"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631"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632"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633"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634"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635"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636"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637"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638"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639"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640"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641"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642"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643"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644"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645"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646"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647"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648"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649"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650"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651"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652"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653"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654"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655"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656"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657"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658"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659"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660"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661"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662"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663"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664"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665"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666"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667"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668"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669"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670"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671"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672"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673"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674"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675"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676"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677"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678"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679"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680"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681"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682"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683"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684"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685"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686"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687"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688"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689"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690"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691"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692"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693"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694"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695"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696"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697"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698"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699"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700"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701"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702"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703"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704"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705"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706"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707"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708"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709"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710"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711"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712"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713"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714"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715"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716"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717"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718"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719"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720"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721"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722"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723"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724"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725"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726"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727"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728"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729"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730"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731"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732"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733"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734"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735"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736"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3737"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2</xdr:col>
      <xdr:colOff>323215</xdr:colOff>
      <xdr:row>84</xdr:row>
      <xdr:rowOff>0</xdr:rowOff>
    </xdr:from>
    <xdr:to>
      <xdr:col>2</xdr:col>
      <xdr:colOff>380365</xdr:colOff>
      <xdr:row>84</xdr:row>
      <xdr:rowOff>299085</xdr:rowOff>
    </xdr:to>
    <xdr:sp>
      <xdr:nvSpPr>
        <xdr:cNvPr id="3738" name="Text Box 87"/>
        <xdr:cNvSpPr txBox="1"/>
      </xdr:nvSpPr>
      <xdr:spPr>
        <a:xfrm>
          <a:off x="2247265" y="85575775"/>
          <a:ext cx="57150" cy="299085"/>
        </a:xfrm>
        <a:prstGeom prst="rect">
          <a:avLst/>
        </a:prstGeom>
        <a:noFill/>
        <a:ln w="9525">
          <a:noFill/>
        </a:ln>
      </xdr:spPr>
    </xdr:sp>
    <xdr:clientData/>
  </xdr:twoCellAnchor>
  <xdr:twoCellAnchor editAs="oneCell">
    <xdr:from>
      <xdr:col>2</xdr:col>
      <xdr:colOff>276860</xdr:colOff>
      <xdr:row>84</xdr:row>
      <xdr:rowOff>0</xdr:rowOff>
    </xdr:from>
    <xdr:to>
      <xdr:col>2</xdr:col>
      <xdr:colOff>344170</xdr:colOff>
      <xdr:row>84</xdr:row>
      <xdr:rowOff>299085</xdr:rowOff>
    </xdr:to>
    <xdr:sp>
      <xdr:nvSpPr>
        <xdr:cNvPr id="3739" name="Text Box 88"/>
        <xdr:cNvSpPr txBox="1"/>
      </xdr:nvSpPr>
      <xdr:spPr>
        <a:xfrm>
          <a:off x="2200910" y="85575775"/>
          <a:ext cx="67310" cy="299085"/>
        </a:xfrm>
        <a:prstGeom prst="rect">
          <a:avLst/>
        </a:prstGeom>
        <a:noFill/>
        <a:ln w="9525">
          <a:noFill/>
        </a:ln>
      </xdr:spPr>
    </xdr:sp>
    <xdr:clientData/>
  </xdr:twoCellAnchor>
  <xdr:twoCellAnchor editAs="oneCell">
    <xdr:from>
      <xdr:col>2</xdr:col>
      <xdr:colOff>323215</xdr:colOff>
      <xdr:row>84</xdr:row>
      <xdr:rowOff>0</xdr:rowOff>
    </xdr:from>
    <xdr:to>
      <xdr:col>2</xdr:col>
      <xdr:colOff>380365</xdr:colOff>
      <xdr:row>84</xdr:row>
      <xdr:rowOff>299085</xdr:rowOff>
    </xdr:to>
    <xdr:sp>
      <xdr:nvSpPr>
        <xdr:cNvPr id="3740" name="Text Box 89"/>
        <xdr:cNvSpPr txBox="1"/>
      </xdr:nvSpPr>
      <xdr:spPr>
        <a:xfrm>
          <a:off x="2247265" y="85575775"/>
          <a:ext cx="57150" cy="299085"/>
        </a:xfrm>
        <a:prstGeom prst="rect">
          <a:avLst/>
        </a:prstGeom>
        <a:noFill/>
        <a:ln w="9525">
          <a:noFill/>
        </a:ln>
      </xdr:spPr>
    </xdr:sp>
    <xdr:clientData/>
  </xdr:twoCellAnchor>
  <xdr:twoCellAnchor editAs="oneCell">
    <xdr:from>
      <xdr:col>2</xdr:col>
      <xdr:colOff>276860</xdr:colOff>
      <xdr:row>84</xdr:row>
      <xdr:rowOff>0</xdr:rowOff>
    </xdr:from>
    <xdr:to>
      <xdr:col>2</xdr:col>
      <xdr:colOff>344170</xdr:colOff>
      <xdr:row>84</xdr:row>
      <xdr:rowOff>299085</xdr:rowOff>
    </xdr:to>
    <xdr:sp>
      <xdr:nvSpPr>
        <xdr:cNvPr id="3741" name="Text Box 90"/>
        <xdr:cNvSpPr txBox="1"/>
      </xdr:nvSpPr>
      <xdr:spPr>
        <a:xfrm>
          <a:off x="2200910" y="85575775"/>
          <a:ext cx="6731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742" name="Text Box 147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743" name="Text Box 147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744" name="Text Box 149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745" name="Text Box 149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746" name="Text Box 150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747" name="Text Box 150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748" name="Text Box 159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749" name="Text Box 1593"/>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750" name="Text Box 161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751" name="Text Box 161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752" name="Text Box 162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753" name="Text Box 1627"/>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754" name="Text Box 322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755" name="Text Box 322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756" name="Text Box 3244"/>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757" name="Text Box 324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758" name="Text Box 3259"/>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759" name="Text Box 326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760" name="Text Box 334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761" name="Text Box 3347"/>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762" name="Text Box 336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763" name="Text Box 336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764" name="Text Box 338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765" name="Text Box 3381"/>
        <xdr:cNvSpPr txBox="1"/>
      </xdr:nvSpPr>
      <xdr:spPr>
        <a:xfrm>
          <a:off x="2219960" y="85575775"/>
          <a:ext cx="86360" cy="299085"/>
        </a:xfrm>
        <a:prstGeom prst="rect">
          <a:avLst/>
        </a:prstGeom>
        <a:noFill/>
        <a:ln w="9525">
          <a:noFill/>
        </a:ln>
      </xdr:spPr>
    </xdr:sp>
    <xdr:clientData/>
  </xdr:twoCellAnchor>
  <xdr:twoCellAnchor editAs="oneCell">
    <xdr:from>
      <xdr:col>2</xdr:col>
      <xdr:colOff>323215</xdr:colOff>
      <xdr:row>84</xdr:row>
      <xdr:rowOff>0</xdr:rowOff>
    </xdr:from>
    <xdr:to>
      <xdr:col>2</xdr:col>
      <xdr:colOff>380365</xdr:colOff>
      <xdr:row>84</xdr:row>
      <xdr:rowOff>299085</xdr:rowOff>
    </xdr:to>
    <xdr:sp>
      <xdr:nvSpPr>
        <xdr:cNvPr id="3766" name="Text Box 87"/>
        <xdr:cNvSpPr txBox="1"/>
      </xdr:nvSpPr>
      <xdr:spPr>
        <a:xfrm>
          <a:off x="2247265" y="85575775"/>
          <a:ext cx="57150" cy="299085"/>
        </a:xfrm>
        <a:prstGeom prst="rect">
          <a:avLst/>
        </a:prstGeom>
        <a:noFill/>
        <a:ln w="9525">
          <a:noFill/>
        </a:ln>
      </xdr:spPr>
    </xdr:sp>
    <xdr:clientData/>
  </xdr:twoCellAnchor>
  <xdr:twoCellAnchor editAs="oneCell">
    <xdr:from>
      <xdr:col>2</xdr:col>
      <xdr:colOff>276860</xdr:colOff>
      <xdr:row>84</xdr:row>
      <xdr:rowOff>0</xdr:rowOff>
    </xdr:from>
    <xdr:to>
      <xdr:col>2</xdr:col>
      <xdr:colOff>344170</xdr:colOff>
      <xdr:row>84</xdr:row>
      <xdr:rowOff>299085</xdr:rowOff>
    </xdr:to>
    <xdr:sp>
      <xdr:nvSpPr>
        <xdr:cNvPr id="3767" name="Text Box 88"/>
        <xdr:cNvSpPr txBox="1"/>
      </xdr:nvSpPr>
      <xdr:spPr>
        <a:xfrm>
          <a:off x="2200910" y="85575775"/>
          <a:ext cx="67310" cy="299085"/>
        </a:xfrm>
        <a:prstGeom prst="rect">
          <a:avLst/>
        </a:prstGeom>
        <a:noFill/>
        <a:ln w="9525">
          <a:noFill/>
        </a:ln>
      </xdr:spPr>
    </xdr:sp>
    <xdr:clientData/>
  </xdr:twoCellAnchor>
  <xdr:twoCellAnchor editAs="oneCell">
    <xdr:from>
      <xdr:col>2</xdr:col>
      <xdr:colOff>323215</xdr:colOff>
      <xdr:row>84</xdr:row>
      <xdr:rowOff>0</xdr:rowOff>
    </xdr:from>
    <xdr:to>
      <xdr:col>2</xdr:col>
      <xdr:colOff>380365</xdr:colOff>
      <xdr:row>84</xdr:row>
      <xdr:rowOff>299085</xdr:rowOff>
    </xdr:to>
    <xdr:sp>
      <xdr:nvSpPr>
        <xdr:cNvPr id="3768" name="Text Box 89"/>
        <xdr:cNvSpPr txBox="1"/>
      </xdr:nvSpPr>
      <xdr:spPr>
        <a:xfrm>
          <a:off x="2247265" y="85575775"/>
          <a:ext cx="57150" cy="299085"/>
        </a:xfrm>
        <a:prstGeom prst="rect">
          <a:avLst/>
        </a:prstGeom>
        <a:noFill/>
        <a:ln w="9525">
          <a:noFill/>
        </a:ln>
      </xdr:spPr>
    </xdr:sp>
    <xdr:clientData/>
  </xdr:twoCellAnchor>
  <xdr:twoCellAnchor editAs="oneCell">
    <xdr:from>
      <xdr:col>2</xdr:col>
      <xdr:colOff>276860</xdr:colOff>
      <xdr:row>84</xdr:row>
      <xdr:rowOff>0</xdr:rowOff>
    </xdr:from>
    <xdr:to>
      <xdr:col>2</xdr:col>
      <xdr:colOff>344170</xdr:colOff>
      <xdr:row>84</xdr:row>
      <xdr:rowOff>299085</xdr:rowOff>
    </xdr:to>
    <xdr:sp>
      <xdr:nvSpPr>
        <xdr:cNvPr id="3769" name="Text Box 90"/>
        <xdr:cNvSpPr txBox="1"/>
      </xdr:nvSpPr>
      <xdr:spPr>
        <a:xfrm>
          <a:off x="2200910" y="85575775"/>
          <a:ext cx="6731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770" name="Text Box 147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771" name="Text Box 147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772" name="Text Box 149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773" name="Text Box 149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774" name="Text Box 150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775" name="Text Box 150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776" name="Text Box 159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777" name="Text Box 1593"/>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778" name="Text Box 161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779" name="Text Box 161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780" name="Text Box 162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781" name="Text Box 1627"/>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782" name="Text Box 322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783" name="Text Box 322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784" name="Text Box 3244"/>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785" name="Text Box 324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786" name="Text Box 3259"/>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787" name="Text Box 326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788" name="Text Box 334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789" name="Text Box 3347"/>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790" name="Text Box 336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791" name="Text Box 336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792" name="Text Box 338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793" name="Text Box 3381"/>
        <xdr:cNvSpPr txBox="1"/>
      </xdr:nvSpPr>
      <xdr:spPr>
        <a:xfrm>
          <a:off x="2219960" y="85575775"/>
          <a:ext cx="86360" cy="299085"/>
        </a:xfrm>
        <a:prstGeom prst="rect">
          <a:avLst/>
        </a:prstGeom>
        <a:noFill/>
        <a:ln w="9525">
          <a:noFill/>
        </a:ln>
      </xdr:spPr>
    </xdr:sp>
    <xdr:clientData/>
  </xdr:twoCellAnchor>
  <xdr:twoCellAnchor editAs="oneCell">
    <xdr:from>
      <xdr:col>2</xdr:col>
      <xdr:colOff>323215</xdr:colOff>
      <xdr:row>84</xdr:row>
      <xdr:rowOff>0</xdr:rowOff>
    </xdr:from>
    <xdr:to>
      <xdr:col>2</xdr:col>
      <xdr:colOff>380365</xdr:colOff>
      <xdr:row>84</xdr:row>
      <xdr:rowOff>299085</xdr:rowOff>
    </xdr:to>
    <xdr:sp>
      <xdr:nvSpPr>
        <xdr:cNvPr id="3794" name="Text Box 87"/>
        <xdr:cNvSpPr txBox="1"/>
      </xdr:nvSpPr>
      <xdr:spPr>
        <a:xfrm>
          <a:off x="2247265" y="85575775"/>
          <a:ext cx="57150" cy="299085"/>
        </a:xfrm>
        <a:prstGeom prst="rect">
          <a:avLst/>
        </a:prstGeom>
        <a:noFill/>
        <a:ln w="9525">
          <a:noFill/>
        </a:ln>
      </xdr:spPr>
    </xdr:sp>
    <xdr:clientData/>
  </xdr:twoCellAnchor>
  <xdr:twoCellAnchor editAs="oneCell">
    <xdr:from>
      <xdr:col>2</xdr:col>
      <xdr:colOff>276860</xdr:colOff>
      <xdr:row>84</xdr:row>
      <xdr:rowOff>0</xdr:rowOff>
    </xdr:from>
    <xdr:to>
      <xdr:col>2</xdr:col>
      <xdr:colOff>344170</xdr:colOff>
      <xdr:row>84</xdr:row>
      <xdr:rowOff>299085</xdr:rowOff>
    </xdr:to>
    <xdr:sp>
      <xdr:nvSpPr>
        <xdr:cNvPr id="3795" name="Text Box 88"/>
        <xdr:cNvSpPr txBox="1"/>
      </xdr:nvSpPr>
      <xdr:spPr>
        <a:xfrm>
          <a:off x="2200910" y="85575775"/>
          <a:ext cx="67310" cy="299085"/>
        </a:xfrm>
        <a:prstGeom prst="rect">
          <a:avLst/>
        </a:prstGeom>
        <a:noFill/>
        <a:ln w="9525">
          <a:noFill/>
        </a:ln>
      </xdr:spPr>
    </xdr:sp>
    <xdr:clientData/>
  </xdr:twoCellAnchor>
  <xdr:twoCellAnchor editAs="oneCell">
    <xdr:from>
      <xdr:col>2</xdr:col>
      <xdr:colOff>323215</xdr:colOff>
      <xdr:row>84</xdr:row>
      <xdr:rowOff>0</xdr:rowOff>
    </xdr:from>
    <xdr:to>
      <xdr:col>2</xdr:col>
      <xdr:colOff>380365</xdr:colOff>
      <xdr:row>84</xdr:row>
      <xdr:rowOff>299085</xdr:rowOff>
    </xdr:to>
    <xdr:sp>
      <xdr:nvSpPr>
        <xdr:cNvPr id="3796" name="Text Box 89"/>
        <xdr:cNvSpPr txBox="1"/>
      </xdr:nvSpPr>
      <xdr:spPr>
        <a:xfrm>
          <a:off x="2247265" y="85575775"/>
          <a:ext cx="57150" cy="299085"/>
        </a:xfrm>
        <a:prstGeom prst="rect">
          <a:avLst/>
        </a:prstGeom>
        <a:noFill/>
        <a:ln w="9525">
          <a:noFill/>
        </a:ln>
      </xdr:spPr>
    </xdr:sp>
    <xdr:clientData/>
  </xdr:twoCellAnchor>
  <xdr:twoCellAnchor editAs="oneCell">
    <xdr:from>
      <xdr:col>2</xdr:col>
      <xdr:colOff>276860</xdr:colOff>
      <xdr:row>84</xdr:row>
      <xdr:rowOff>0</xdr:rowOff>
    </xdr:from>
    <xdr:to>
      <xdr:col>2</xdr:col>
      <xdr:colOff>344170</xdr:colOff>
      <xdr:row>84</xdr:row>
      <xdr:rowOff>299085</xdr:rowOff>
    </xdr:to>
    <xdr:sp>
      <xdr:nvSpPr>
        <xdr:cNvPr id="3797" name="Text Box 90"/>
        <xdr:cNvSpPr txBox="1"/>
      </xdr:nvSpPr>
      <xdr:spPr>
        <a:xfrm>
          <a:off x="2200910" y="85575775"/>
          <a:ext cx="6731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798" name="Text Box 147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799" name="Text Box 147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800" name="Text Box 149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801" name="Text Box 149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802" name="Text Box 150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803" name="Text Box 150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804" name="Text Box 159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805" name="Text Box 1593"/>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806" name="Text Box 161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807" name="Text Box 161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808" name="Text Box 162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809" name="Text Box 1627"/>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810" name="Text Box 322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811" name="Text Box 322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812" name="Text Box 3244"/>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813" name="Text Box 324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814" name="Text Box 3259"/>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815" name="Text Box 326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816" name="Text Box 334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817" name="Text Box 3347"/>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818" name="Text Box 336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819" name="Text Box 336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820" name="Text Box 338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821" name="Text Box 3381"/>
        <xdr:cNvSpPr txBox="1"/>
      </xdr:nvSpPr>
      <xdr:spPr>
        <a:xfrm>
          <a:off x="2219960" y="85575775"/>
          <a:ext cx="86360" cy="299085"/>
        </a:xfrm>
        <a:prstGeom prst="rect">
          <a:avLst/>
        </a:prstGeom>
        <a:noFill/>
        <a:ln w="9525">
          <a:noFill/>
        </a:ln>
      </xdr:spPr>
    </xdr:sp>
    <xdr:clientData/>
  </xdr:twoCellAnchor>
  <xdr:twoCellAnchor editAs="oneCell">
    <xdr:from>
      <xdr:col>2</xdr:col>
      <xdr:colOff>323215</xdr:colOff>
      <xdr:row>84</xdr:row>
      <xdr:rowOff>0</xdr:rowOff>
    </xdr:from>
    <xdr:to>
      <xdr:col>2</xdr:col>
      <xdr:colOff>380365</xdr:colOff>
      <xdr:row>84</xdr:row>
      <xdr:rowOff>299085</xdr:rowOff>
    </xdr:to>
    <xdr:sp>
      <xdr:nvSpPr>
        <xdr:cNvPr id="3822" name="Text Box 87"/>
        <xdr:cNvSpPr txBox="1"/>
      </xdr:nvSpPr>
      <xdr:spPr>
        <a:xfrm>
          <a:off x="2247265" y="85575775"/>
          <a:ext cx="57150" cy="299085"/>
        </a:xfrm>
        <a:prstGeom prst="rect">
          <a:avLst/>
        </a:prstGeom>
        <a:noFill/>
        <a:ln w="9525">
          <a:noFill/>
        </a:ln>
      </xdr:spPr>
    </xdr:sp>
    <xdr:clientData/>
  </xdr:twoCellAnchor>
  <xdr:twoCellAnchor editAs="oneCell">
    <xdr:from>
      <xdr:col>2</xdr:col>
      <xdr:colOff>276860</xdr:colOff>
      <xdr:row>84</xdr:row>
      <xdr:rowOff>0</xdr:rowOff>
    </xdr:from>
    <xdr:to>
      <xdr:col>2</xdr:col>
      <xdr:colOff>344170</xdr:colOff>
      <xdr:row>84</xdr:row>
      <xdr:rowOff>299085</xdr:rowOff>
    </xdr:to>
    <xdr:sp>
      <xdr:nvSpPr>
        <xdr:cNvPr id="3823" name="Text Box 88"/>
        <xdr:cNvSpPr txBox="1"/>
      </xdr:nvSpPr>
      <xdr:spPr>
        <a:xfrm>
          <a:off x="2200910" y="85575775"/>
          <a:ext cx="67310" cy="299085"/>
        </a:xfrm>
        <a:prstGeom prst="rect">
          <a:avLst/>
        </a:prstGeom>
        <a:noFill/>
        <a:ln w="9525">
          <a:noFill/>
        </a:ln>
      </xdr:spPr>
    </xdr:sp>
    <xdr:clientData/>
  </xdr:twoCellAnchor>
  <xdr:twoCellAnchor editAs="oneCell">
    <xdr:from>
      <xdr:col>2</xdr:col>
      <xdr:colOff>323215</xdr:colOff>
      <xdr:row>84</xdr:row>
      <xdr:rowOff>0</xdr:rowOff>
    </xdr:from>
    <xdr:to>
      <xdr:col>2</xdr:col>
      <xdr:colOff>380365</xdr:colOff>
      <xdr:row>84</xdr:row>
      <xdr:rowOff>299085</xdr:rowOff>
    </xdr:to>
    <xdr:sp>
      <xdr:nvSpPr>
        <xdr:cNvPr id="3824" name="Text Box 89"/>
        <xdr:cNvSpPr txBox="1"/>
      </xdr:nvSpPr>
      <xdr:spPr>
        <a:xfrm>
          <a:off x="2247265" y="85575775"/>
          <a:ext cx="57150" cy="299085"/>
        </a:xfrm>
        <a:prstGeom prst="rect">
          <a:avLst/>
        </a:prstGeom>
        <a:noFill/>
        <a:ln w="9525">
          <a:noFill/>
        </a:ln>
      </xdr:spPr>
    </xdr:sp>
    <xdr:clientData/>
  </xdr:twoCellAnchor>
  <xdr:twoCellAnchor editAs="oneCell">
    <xdr:from>
      <xdr:col>2</xdr:col>
      <xdr:colOff>276860</xdr:colOff>
      <xdr:row>84</xdr:row>
      <xdr:rowOff>0</xdr:rowOff>
    </xdr:from>
    <xdr:to>
      <xdr:col>2</xdr:col>
      <xdr:colOff>344170</xdr:colOff>
      <xdr:row>84</xdr:row>
      <xdr:rowOff>299085</xdr:rowOff>
    </xdr:to>
    <xdr:sp>
      <xdr:nvSpPr>
        <xdr:cNvPr id="3825" name="Text Box 90"/>
        <xdr:cNvSpPr txBox="1"/>
      </xdr:nvSpPr>
      <xdr:spPr>
        <a:xfrm>
          <a:off x="2200910" y="85575775"/>
          <a:ext cx="6731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826" name="Text Box 147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827" name="Text Box 147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828" name="Text Box 149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829" name="Text Box 149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830" name="Text Box 150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831" name="Text Box 150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832" name="Text Box 159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833" name="Text Box 1593"/>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834" name="Text Box 161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835" name="Text Box 161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836" name="Text Box 162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837" name="Text Box 1627"/>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838" name="Text Box 322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839" name="Text Box 322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840" name="Text Box 3244"/>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841" name="Text Box 324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842" name="Text Box 3259"/>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843" name="Text Box 326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844" name="Text Box 334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845" name="Text Box 3347"/>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846" name="Text Box 336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847" name="Text Box 336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848" name="Text Box 338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849" name="Text Box 3381"/>
        <xdr:cNvSpPr txBox="1"/>
      </xdr:nvSpPr>
      <xdr:spPr>
        <a:xfrm>
          <a:off x="2219960" y="85575775"/>
          <a:ext cx="86360" cy="299085"/>
        </a:xfrm>
        <a:prstGeom prst="rect">
          <a:avLst/>
        </a:prstGeom>
        <a:noFill/>
        <a:ln w="9525">
          <a:noFill/>
        </a:ln>
      </xdr:spPr>
    </xdr:sp>
    <xdr:clientData/>
  </xdr:twoCellAnchor>
  <xdr:twoCellAnchor editAs="oneCell">
    <xdr:from>
      <xdr:col>2</xdr:col>
      <xdr:colOff>323215</xdr:colOff>
      <xdr:row>84</xdr:row>
      <xdr:rowOff>0</xdr:rowOff>
    </xdr:from>
    <xdr:to>
      <xdr:col>2</xdr:col>
      <xdr:colOff>380365</xdr:colOff>
      <xdr:row>84</xdr:row>
      <xdr:rowOff>299085</xdr:rowOff>
    </xdr:to>
    <xdr:sp>
      <xdr:nvSpPr>
        <xdr:cNvPr id="3850" name="Text Box 87"/>
        <xdr:cNvSpPr txBox="1"/>
      </xdr:nvSpPr>
      <xdr:spPr>
        <a:xfrm>
          <a:off x="2247265" y="85575775"/>
          <a:ext cx="57150" cy="299085"/>
        </a:xfrm>
        <a:prstGeom prst="rect">
          <a:avLst/>
        </a:prstGeom>
        <a:noFill/>
        <a:ln w="9525">
          <a:noFill/>
        </a:ln>
      </xdr:spPr>
    </xdr:sp>
    <xdr:clientData/>
  </xdr:twoCellAnchor>
  <xdr:twoCellAnchor editAs="oneCell">
    <xdr:from>
      <xdr:col>2</xdr:col>
      <xdr:colOff>276860</xdr:colOff>
      <xdr:row>84</xdr:row>
      <xdr:rowOff>0</xdr:rowOff>
    </xdr:from>
    <xdr:to>
      <xdr:col>2</xdr:col>
      <xdr:colOff>344170</xdr:colOff>
      <xdr:row>84</xdr:row>
      <xdr:rowOff>299085</xdr:rowOff>
    </xdr:to>
    <xdr:sp>
      <xdr:nvSpPr>
        <xdr:cNvPr id="3851" name="Text Box 88"/>
        <xdr:cNvSpPr txBox="1"/>
      </xdr:nvSpPr>
      <xdr:spPr>
        <a:xfrm>
          <a:off x="2200910" y="85575775"/>
          <a:ext cx="67310" cy="299085"/>
        </a:xfrm>
        <a:prstGeom prst="rect">
          <a:avLst/>
        </a:prstGeom>
        <a:noFill/>
        <a:ln w="9525">
          <a:noFill/>
        </a:ln>
      </xdr:spPr>
    </xdr:sp>
    <xdr:clientData/>
  </xdr:twoCellAnchor>
  <xdr:twoCellAnchor editAs="oneCell">
    <xdr:from>
      <xdr:col>2</xdr:col>
      <xdr:colOff>323215</xdr:colOff>
      <xdr:row>84</xdr:row>
      <xdr:rowOff>0</xdr:rowOff>
    </xdr:from>
    <xdr:to>
      <xdr:col>2</xdr:col>
      <xdr:colOff>380365</xdr:colOff>
      <xdr:row>84</xdr:row>
      <xdr:rowOff>299085</xdr:rowOff>
    </xdr:to>
    <xdr:sp>
      <xdr:nvSpPr>
        <xdr:cNvPr id="3852" name="Text Box 89"/>
        <xdr:cNvSpPr txBox="1"/>
      </xdr:nvSpPr>
      <xdr:spPr>
        <a:xfrm>
          <a:off x="2247265" y="85575775"/>
          <a:ext cx="57150" cy="299085"/>
        </a:xfrm>
        <a:prstGeom prst="rect">
          <a:avLst/>
        </a:prstGeom>
        <a:noFill/>
        <a:ln w="9525">
          <a:noFill/>
        </a:ln>
      </xdr:spPr>
    </xdr:sp>
    <xdr:clientData/>
  </xdr:twoCellAnchor>
  <xdr:twoCellAnchor editAs="oneCell">
    <xdr:from>
      <xdr:col>2</xdr:col>
      <xdr:colOff>276860</xdr:colOff>
      <xdr:row>84</xdr:row>
      <xdr:rowOff>0</xdr:rowOff>
    </xdr:from>
    <xdr:to>
      <xdr:col>2</xdr:col>
      <xdr:colOff>344170</xdr:colOff>
      <xdr:row>84</xdr:row>
      <xdr:rowOff>299085</xdr:rowOff>
    </xdr:to>
    <xdr:sp>
      <xdr:nvSpPr>
        <xdr:cNvPr id="3853" name="Text Box 90"/>
        <xdr:cNvSpPr txBox="1"/>
      </xdr:nvSpPr>
      <xdr:spPr>
        <a:xfrm>
          <a:off x="2200910" y="85575775"/>
          <a:ext cx="6731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854" name="Text Box 147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855" name="Text Box 147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856" name="Text Box 149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857" name="Text Box 149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858" name="Text Box 150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859" name="Text Box 150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860" name="Text Box 159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861" name="Text Box 1593"/>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862" name="Text Box 161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863" name="Text Box 161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864" name="Text Box 162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865" name="Text Box 1627"/>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866" name="Text Box 322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867" name="Text Box 322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868" name="Text Box 3244"/>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869" name="Text Box 324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870" name="Text Box 3259"/>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871" name="Text Box 326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872" name="Text Box 334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873" name="Text Box 3347"/>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874" name="Text Box 336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875" name="Text Box 336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876" name="Text Box 338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877" name="Text Box 3381"/>
        <xdr:cNvSpPr txBox="1"/>
      </xdr:nvSpPr>
      <xdr:spPr>
        <a:xfrm>
          <a:off x="2219960" y="85575775"/>
          <a:ext cx="86360" cy="299085"/>
        </a:xfrm>
        <a:prstGeom prst="rect">
          <a:avLst/>
        </a:prstGeom>
        <a:noFill/>
        <a:ln w="9525">
          <a:noFill/>
        </a:ln>
      </xdr:spPr>
    </xdr:sp>
    <xdr:clientData/>
  </xdr:twoCellAnchor>
  <xdr:twoCellAnchor editAs="oneCell">
    <xdr:from>
      <xdr:col>2</xdr:col>
      <xdr:colOff>323215</xdr:colOff>
      <xdr:row>84</xdr:row>
      <xdr:rowOff>0</xdr:rowOff>
    </xdr:from>
    <xdr:to>
      <xdr:col>2</xdr:col>
      <xdr:colOff>380365</xdr:colOff>
      <xdr:row>84</xdr:row>
      <xdr:rowOff>299085</xdr:rowOff>
    </xdr:to>
    <xdr:sp>
      <xdr:nvSpPr>
        <xdr:cNvPr id="3878" name="Text Box 87"/>
        <xdr:cNvSpPr txBox="1"/>
      </xdr:nvSpPr>
      <xdr:spPr>
        <a:xfrm>
          <a:off x="2247265" y="85575775"/>
          <a:ext cx="57150" cy="299085"/>
        </a:xfrm>
        <a:prstGeom prst="rect">
          <a:avLst/>
        </a:prstGeom>
        <a:noFill/>
        <a:ln w="9525">
          <a:noFill/>
        </a:ln>
      </xdr:spPr>
    </xdr:sp>
    <xdr:clientData/>
  </xdr:twoCellAnchor>
  <xdr:twoCellAnchor editAs="oneCell">
    <xdr:from>
      <xdr:col>2</xdr:col>
      <xdr:colOff>276860</xdr:colOff>
      <xdr:row>84</xdr:row>
      <xdr:rowOff>0</xdr:rowOff>
    </xdr:from>
    <xdr:to>
      <xdr:col>2</xdr:col>
      <xdr:colOff>344170</xdr:colOff>
      <xdr:row>84</xdr:row>
      <xdr:rowOff>299085</xdr:rowOff>
    </xdr:to>
    <xdr:sp>
      <xdr:nvSpPr>
        <xdr:cNvPr id="3879" name="Text Box 88"/>
        <xdr:cNvSpPr txBox="1"/>
      </xdr:nvSpPr>
      <xdr:spPr>
        <a:xfrm>
          <a:off x="2200910" y="85575775"/>
          <a:ext cx="67310" cy="299085"/>
        </a:xfrm>
        <a:prstGeom prst="rect">
          <a:avLst/>
        </a:prstGeom>
        <a:noFill/>
        <a:ln w="9525">
          <a:noFill/>
        </a:ln>
      </xdr:spPr>
    </xdr:sp>
    <xdr:clientData/>
  </xdr:twoCellAnchor>
  <xdr:twoCellAnchor editAs="oneCell">
    <xdr:from>
      <xdr:col>2</xdr:col>
      <xdr:colOff>323215</xdr:colOff>
      <xdr:row>84</xdr:row>
      <xdr:rowOff>0</xdr:rowOff>
    </xdr:from>
    <xdr:to>
      <xdr:col>2</xdr:col>
      <xdr:colOff>380365</xdr:colOff>
      <xdr:row>84</xdr:row>
      <xdr:rowOff>299085</xdr:rowOff>
    </xdr:to>
    <xdr:sp>
      <xdr:nvSpPr>
        <xdr:cNvPr id="3880" name="Text Box 89"/>
        <xdr:cNvSpPr txBox="1"/>
      </xdr:nvSpPr>
      <xdr:spPr>
        <a:xfrm>
          <a:off x="2247265" y="85575775"/>
          <a:ext cx="57150" cy="299085"/>
        </a:xfrm>
        <a:prstGeom prst="rect">
          <a:avLst/>
        </a:prstGeom>
        <a:noFill/>
        <a:ln w="9525">
          <a:noFill/>
        </a:ln>
      </xdr:spPr>
    </xdr:sp>
    <xdr:clientData/>
  </xdr:twoCellAnchor>
  <xdr:twoCellAnchor editAs="oneCell">
    <xdr:from>
      <xdr:col>2</xdr:col>
      <xdr:colOff>276860</xdr:colOff>
      <xdr:row>84</xdr:row>
      <xdr:rowOff>0</xdr:rowOff>
    </xdr:from>
    <xdr:to>
      <xdr:col>2</xdr:col>
      <xdr:colOff>344170</xdr:colOff>
      <xdr:row>84</xdr:row>
      <xdr:rowOff>299085</xdr:rowOff>
    </xdr:to>
    <xdr:sp>
      <xdr:nvSpPr>
        <xdr:cNvPr id="3881" name="Text Box 90"/>
        <xdr:cNvSpPr txBox="1"/>
      </xdr:nvSpPr>
      <xdr:spPr>
        <a:xfrm>
          <a:off x="2200910" y="85575775"/>
          <a:ext cx="6731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882" name="Text Box 147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883" name="Text Box 147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884" name="Text Box 149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885" name="Text Box 149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886" name="Text Box 150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887" name="Text Box 150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888" name="Text Box 159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889" name="Text Box 1593"/>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890" name="Text Box 161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891" name="Text Box 161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892" name="Text Box 162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893" name="Text Box 1627"/>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894" name="Text Box 322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895" name="Text Box 322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896" name="Text Box 3244"/>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897" name="Text Box 324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898" name="Text Box 3259"/>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899" name="Text Box 326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900" name="Text Box 334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901" name="Text Box 3347"/>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902" name="Text Box 336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903" name="Text Box 336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904" name="Text Box 3380"/>
        <xdr:cNvSpPr txBox="1"/>
      </xdr:nvSpPr>
      <xdr:spPr>
        <a:xfrm>
          <a:off x="2219960" y="85575775"/>
          <a:ext cx="86360" cy="299085"/>
        </a:xfrm>
        <a:prstGeom prst="rect">
          <a:avLst/>
        </a:prstGeom>
        <a:noFill/>
        <a:ln w="9525">
          <a:noFill/>
        </a:ln>
      </xdr:spPr>
    </xdr:sp>
    <xdr:clientData/>
  </xdr:twoCellAnchor>
  <xdr:twoCellAnchor editAs="oneCell">
    <xdr:from>
      <xdr:col>2</xdr:col>
      <xdr:colOff>323215</xdr:colOff>
      <xdr:row>84</xdr:row>
      <xdr:rowOff>0</xdr:rowOff>
    </xdr:from>
    <xdr:to>
      <xdr:col>2</xdr:col>
      <xdr:colOff>380365</xdr:colOff>
      <xdr:row>84</xdr:row>
      <xdr:rowOff>299085</xdr:rowOff>
    </xdr:to>
    <xdr:sp>
      <xdr:nvSpPr>
        <xdr:cNvPr id="3905" name="Text Box 87"/>
        <xdr:cNvSpPr txBox="1"/>
      </xdr:nvSpPr>
      <xdr:spPr>
        <a:xfrm>
          <a:off x="2247265" y="85575775"/>
          <a:ext cx="57150" cy="299085"/>
        </a:xfrm>
        <a:prstGeom prst="rect">
          <a:avLst/>
        </a:prstGeom>
        <a:noFill/>
        <a:ln w="9525">
          <a:noFill/>
        </a:ln>
      </xdr:spPr>
    </xdr:sp>
    <xdr:clientData/>
  </xdr:twoCellAnchor>
  <xdr:twoCellAnchor editAs="oneCell">
    <xdr:from>
      <xdr:col>2</xdr:col>
      <xdr:colOff>276860</xdr:colOff>
      <xdr:row>84</xdr:row>
      <xdr:rowOff>0</xdr:rowOff>
    </xdr:from>
    <xdr:to>
      <xdr:col>2</xdr:col>
      <xdr:colOff>344170</xdr:colOff>
      <xdr:row>84</xdr:row>
      <xdr:rowOff>299085</xdr:rowOff>
    </xdr:to>
    <xdr:sp>
      <xdr:nvSpPr>
        <xdr:cNvPr id="3906" name="Text Box 88"/>
        <xdr:cNvSpPr txBox="1"/>
      </xdr:nvSpPr>
      <xdr:spPr>
        <a:xfrm>
          <a:off x="2200910" y="85575775"/>
          <a:ext cx="67310" cy="299085"/>
        </a:xfrm>
        <a:prstGeom prst="rect">
          <a:avLst/>
        </a:prstGeom>
        <a:noFill/>
        <a:ln w="9525">
          <a:noFill/>
        </a:ln>
      </xdr:spPr>
    </xdr:sp>
    <xdr:clientData/>
  </xdr:twoCellAnchor>
  <xdr:twoCellAnchor editAs="oneCell">
    <xdr:from>
      <xdr:col>2</xdr:col>
      <xdr:colOff>323215</xdr:colOff>
      <xdr:row>84</xdr:row>
      <xdr:rowOff>0</xdr:rowOff>
    </xdr:from>
    <xdr:to>
      <xdr:col>2</xdr:col>
      <xdr:colOff>380365</xdr:colOff>
      <xdr:row>84</xdr:row>
      <xdr:rowOff>299085</xdr:rowOff>
    </xdr:to>
    <xdr:sp>
      <xdr:nvSpPr>
        <xdr:cNvPr id="3907" name="Text Box 89"/>
        <xdr:cNvSpPr txBox="1"/>
      </xdr:nvSpPr>
      <xdr:spPr>
        <a:xfrm>
          <a:off x="2247265" y="85575775"/>
          <a:ext cx="57150" cy="299085"/>
        </a:xfrm>
        <a:prstGeom prst="rect">
          <a:avLst/>
        </a:prstGeom>
        <a:noFill/>
        <a:ln w="9525">
          <a:noFill/>
        </a:ln>
      </xdr:spPr>
    </xdr:sp>
    <xdr:clientData/>
  </xdr:twoCellAnchor>
  <xdr:twoCellAnchor editAs="oneCell">
    <xdr:from>
      <xdr:col>2</xdr:col>
      <xdr:colOff>276860</xdr:colOff>
      <xdr:row>84</xdr:row>
      <xdr:rowOff>0</xdr:rowOff>
    </xdr:from>
    <xdr:to>
      <xdr:col>2</xdr:col>
      <xdr:colOff>344170</xdr:colOff>
      <xdr:row>84</xdr:row>
      <xdr:rowOff>299085</xdr:rowOff>
    </xdr:to>
    <xdr:sp>
      <xdr:nvSpPr>
        <xdr:cNvPr id="3908" name="Text Box 90"/>
        <xdr:cNvSpPr txBox="1"/>
      </xdr:nvSpPr>
      <xdr:spPr>
        <a:xfrm>
          <a:off x="2200910" y="85575775"/>
          <a:ext cx="6731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909" name="Text Box 147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910" name="Text Box 147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911" name="Text Box 149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912" name="Text Box 149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913" name="Text Box 150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914" name="Text Box 150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915" name="Text Box 159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916" name="Text Box 1593"/>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917" name="Text Box 161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918" name="Text Box 161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919" name="Text Box 162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920" name="Text Box 1627"/>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921" name="Text Box 322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922" name="Text Box 322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923" name="Text Box 3244"/>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924" name="Text Box 324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925" name="Text Box 3259"/>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926" name="Text Box 326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927" name="Text Box 334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928" name="Text Box 3347"/>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929" name="Text Box 336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930" name="Text Box 336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931" name="Text Box 338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932" name="Text Box 3381"/>
        <xdr:cNvSpPr txBox="1"/>
      </xdr:nvSpPr>
      <xdr:spPr>
        <a:xfrm>
          <a:off x="2219960" y="85575775"/>
          <a:ext cx="86360" cy="299085"/>
        </a:xfrm>
        <a:prstGeom prst="rect">
          <a:avLst/>
        </a:prstGeom>
        <a:noFill/>
        <a:ln w="9525">
          <a:noFill/>
        </a:ln>
      </xdr:spPr>
    </xdr:sp>
    <xdr:clientData/>
  </xdr:twoCellAnchor>
  <xdr:twoCellAnchor editAs="oneCell">
    <xdr:from>
      <xdr:col>2</xdr:col>
      <xdr:colOff>323215</xdr:colOff>
      <xdr:row>84</xdr:row>
      <xdr:rowOff>0</xdr:rowOff>
    </xdr:from>
    <xdr:to>
      <xdr:col>2</xdr:col>
      <xdr:colOff>380365</xdr:colOff>
      <xdr:row>84</xdr:row>
      <xdr:rowOff>299085</xdr:rowOff>
    </xdr:to>
    <xdr:sp>
      <xdr:nvSpPr>
        <xdr:cNvPr id="3933" name="Text Box 87"/>
        <xdr:cNvSpPr txBox="1"/>
      </xdr:nvSpPr>
      <xdr:spPr>
        <a:xfrm>
          <a:off x="2247265" y="85575775"/>
          <a:ext cx="57150" cy="299085"/>
        </a:xfrm>
        <a:prstGeom prst="rect">
          <a:avLst/>
        </a:prstGeom>
        <a:noFill/>
        <a:ln w="9525">
          <a:noFill/>
        </a:ln>
      </xdr:spPr>
    </xdr:sp>
    <xdr:clientData/>
  </xdr:twoCellAnchor>
  <xdr:twoCellAnchor editAs="oneCell">
    <xdr:from>
      <xdr:col>2</xdr:col>
      <xdr:colOff>276860</xdr:colOff>
      <xdr:row>84</xdr:row>
      <xdr:rowOff>0</xdr:rowOff>
    </xdr:from>
    <xdr:to>
      <xdr:col>2</xdr:col>
      <xdr:colOff>344170</xdr:colOff>
      <xdr:row>84</xdr:row>
      <xdr:rowOff>299085</xdr:rowOff>
    </xdr:to>
    <xdr:sp>
      <xdr:nvSpPr>
        <xdr:cNvPr id="3934" name="Text Box 88"/>
        <xdr:cNvSpPr txBox="1"/>
      </xdr:nvSpPr>
      <xdr:spPr>
        <a:xfrm>
          <a:off x="2200910" y="85575775"/>
          <a:ext cx="67310" cy="299085"/>
        </a:xfrm>
        <a:prstGeom prst="rect">
          <a:avLst/>
        </a:prstGeom>
        <a:noFill/>
        <a:ln w="9525">
          <a:noFill/>
        </a:ln>
      </xdr:spPr>
    </xdr:sp>
    <xdr:clientData/>
  </xdr:twoCellAnchor>
  <xdr:twoCellAnchor editAs="oneCell">
    <xdr:from>
      <xdr:col>2</xdr:col>
      <xdr:colOff>323215</xdr:colOff>
      <xdr:row>84</xdr:row>
      <xdr:rowOff>0</xdr:rowOff>
    </xdr:from>
    <xdr:to>
      <xdr:col>2</xdr:col>
      <xdr:colOff>380365</xdr:colOff>
      <xdr:row>84</xdr:row>
      <xdr:rowOff>299085</xdr:rowOff>
    </xdr:to>
    <xdr:sp>
      <xdr:nvSpPr>
        <xdr:cNvPr id="3935" name="Text Box 89"/>
        <xdr:cNvSpPr txBox="1"/>
      </xdr:nvSpPr>
      <xdr:spPr>
        <a:xfrm>
          <a:off x="2247265" y="85575775"/>
          <a:ext cx="57150" cy="299085"/>
        </a:xfrm>
        <a:prstGeom prst="rect">
          <a:avLst/>
        </a:prstGeom>
        <a:noFill/>
        <a:ln w="9525">
          <a:noFill/>
        </a:ln>
      </xdr:spPr>
    </xdr:sp>
    <xdr:clientData/>
  </xdr:twoCellAnchor>
  <xdr:twoCellAnchor editAs="oneCell">
    <xdr:from>
      <xdr:col>2</xdr:col>
      <xdr:colOff>276860</xdr:colOff>
      <xdr:row>84</xdr:row>
      <xdr:rowOff>0</xdr:rowOff>
    </xdr:from>
    <xdr:to>
      <xdr:col>2</xdr:col>
      <xdr:colOff>344170</xdr:colOff>
      <xdr:row>84</xdr:row>
      <xdr:rowOff>299085</xdr:rowOff>
    </xdr:to>
    <xdr:sp>
      <xdr:nvSpPr>
        <xdr:cNvPr id="3936" name="Text Box 90"/>
        <xdr:cNvSpPr txBox="1"/>
      </xdr:nvSpPr>
      <xdr:spPr>
        <a:xfrm>
          <a:off x="2200910" y="85575775"/>
          <a:ext cx="6731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937" name="Text Box 147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938" name="Text Box 147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939" name="Text Box 149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940" name="Text Box 149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941" name="Text Box 150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942" name="Text Box 150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943" name="Text Box 159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944" name="Text Box 1593"/>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945" name="Text Box 161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946" name="Text Box 161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947" name="Text Box 162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948" name="Text Box 1627"/>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949" name="Text Box 322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950" name="Text Box 322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951" name="Text Box 3244"/>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952" name="Text Box 324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953" name="Text Box 3259"/>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954" name="Text Box 326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955" name="Text Box 334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956" name="Text Box 3347"/>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957" name="Text Box 336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958" name="Text Box 336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959" name="Text Box 338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960" name="Text Box 3381"/>
        <xdr:cNvSpPr txBox="1"/>
      </xdr:nvSpPr>
      <xdr:spPr>
        <a:xfrm>
          <a:off x="2219960" y="85575775"/>
          <a:ext cx="86360" cy="299085"/>
        </a:xfrm>
        <a:prstGeom prst="rect">
          <a:avLst/>
        </a:prstGeom>
        <a:noFill/>
        <a:ln w="9525">
          <a:noFill/>
        </a:ln>
      </xdr:spPr>
    </xdr:sp>
    <xdr:clientData/>
  </xdr:twoCellAnchor>
  <xdr:twoCellAnchor editAs="oneCell">
    <xdr:from>
      <xdr:col>2</xdr:col>
      <xdr:colOff>323215</xdr:colOff>
      <xdr:row>84</xdr:row>
      <xdr:rowOff>0</xdr:rowOff>
    </xdr:from>
    <xdr:to>
      <xdr:col>2</xdr:col>
      <xdr:colOff>380365</xdr:colOff>
      <xdr:row>84</xdr:row>
      <xdr:rowOff>299085</xdr:rowOff>
    </xdr:to>
    <xdr:sp>
      <xdr:nvSpPr>
        <xdr:cNvPr id="3961" name="Text Box 87"/>
        <xdr:cNvSpPr txBox="1"/>
      </xdr:nvSpPr>
      <xdr:spPr>
        <a:xfrm>
          <a:off x="2247265" y="85575775"/>
          <a:ext cx="57150" cy="299085"/>
        </a:xfrm>
        <a:prstGeom prst="rect">
          <a:avLst/>
        </a:prstGeom>
        <a:noFill/>
        <a:ln w="9525">
          <a:noFill/>
        </a:ln>
      </xdr:spPr>
    </xdr:sp>
    <xdr:clientData/>
  </xdr:twoCellAnchor>
  <xdr:twoCellAnchor editAs="oneCell">
    <xdr:from>
      <xdr:col>2</xdr:col>
      <xdr:colOff>276860</xdr:colOff>
      <xdr:row>84</xdr:row>
      <xdr:rowOff>0</xdr:rowOff>
    </xdr:from>
    <xdr:to>
      <xdr:col>2</xdr:col>
      <xdr:colOff>344170</xdr:colOff>
      <xdr:row>84</xdr:row>
      <xdr:rowOff>299085</xdr:rowOff>
    </xdr:to>
    <xdr:sp>
      <xdr:nvSpPr>
        <xdr:cNvPr id="3962" name="Text Box 88"/>
        <xdr:cNvSpPr txBox="1"/>
      </xdr:nvSpPr>
      <xdr:spPr>
        <a:xfrm>
          <a:off x="2200910" y="85575775"/>
          <a:ext cx="67310" cy="299085"/>
        </a:xfrm>
        <a:prstGeom prst="rect">
          <a:avLst/>
        </a:prstGeom>
        <a:noFill/>
        <a:ln w="9525">
          <a:noFill/>
        </a:ln>
      </xdr:spPr>
    </xdr:sp>
    <xdr:clientData/>
  </xdr:twoCellAnchor>
  <xdr:twoCellAnchor editAs="oneCell">
    <xdr:from>
      <xdr:col>2</xdr:col>
      <xdr:colOff>323215</xdr:colOff>
      <xdr:row>84</xdr:row>
      <xdr:rowOff>0</xdr:rowOff>
    </xdr:from>
    <xdr:to>
      <xdr:col>2</xdr:col>
      <xdr:colOff>380365</xdr:colOff>
      <xdr:row>84</xdr:row>
      <xdr:rowOff>299085</xdr:rowOff>
    </xdr:to>
    <xdr:sp>
      <xdr:nvSpPr>
        <xdr:cNvPr id="3963" name="Text Box 89"/>
        <xdr:cNvSpPr txBox="1"/>
      </xdr:nvSpPr>
      <xdr:spPr>
        <a:xfrm>
          <a:off x="2247265" y="85575775"/>
          <a:ext cx="57150" cy="299085"/>
        </a:xfrm>
        <a:prstGeom prst="rect">
          <a:avLst/>
        </a:prstGeom>
        <a:noFill/>
        <a:ln w="9525">
          <a:noFill/>
        </a:ln>
      </xdr:spPr>
    </xdr:sp>
    <xdr:clientData/>
  </xdr:twoCellAnchor>
  <xdr:twoCellAnchor editAs="oneCell">
    <xdr:from>
      <xdr:col>2</xdr:col>
      <xdr:colOff>276860</xdr:colOff>
      <xdr:row>84</xdr:row>
      <xdr:rowOff>0</xdr:rowOff>
    </xdr:from>
    <xdr:to>
      <xdr:col>2</xdr:col>
      <xdr:colOff>344170</xdr:colOff>
      <xdr:row>84</xdr:row>
      <xdr:rowOff>299085</xdr:rowOff>
    </xdr:to>
    <xdr:sp>
      <xdr:nvSpPr>
        <xdr:cNvPr id="3964" name="Text Box 90"/>
        <xdr:cNvSpPr txBox="1"/>
      </xdr:nvSpPr>
      <xdr:spPr>
        <a:xfrm>
          <a:off x="2200910" y="85575775"/>
          <a:ext cx="6731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965" name="Text Box 147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966" name="Text Box 147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967" name="Text Box 149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968" name="Text Box 149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969" name="Text Box 150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970" name="Text Box 150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971" name="Text Box 159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972" name="Text Box 1593"/>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973" name="Text Box 161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974" name="Text Box 161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975" name="Text Box 162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976" name="Text Box 1627"/>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977" name="Text Box 322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978" name="Text Box 322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979" name="Text Box 3244"/>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980" name="Text Box 324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981" name="Text Box 3259"/>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982" name="Text Box 326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983" name="Text Box 334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984" name="Text Box 3347"/>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985" name="Text Box 336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986" name="Text Box 336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987" name="Text Box 338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988" name="Text Box 3381"/>
        <xdr:cNvSpPr txBox="1"/>
      </xdr:nvSpPr>
      <xdr:spPr>
        <a:xfrm>
          <a:off x="2219960" y="85575775"/>
          <a:ext cx="86360" cy="299085"/>
        </a:xfrm>
        <a:prstGeom prst="rect">
          <a:avLst/>
        </a:prstGeom>
        <a:noFill/>
        <a:ln w="9525">
          <a:noFill/>
        </a:ln>
      </xdr:spPr>
    </xdr:sp>
    <xdr:clientData/>
  </xdr:twoCellAnchor>
  <xdr:twoCellAnchor editAs="oneCell">
    <xdr:from>
      <xdr:col>2</xdr:col>
      <xdr:colOff>323215</xdr:colOff>
      <xdr:row>84</xdr:row>
      <xdr:rowOff>0</xdr:rowOff>
    </xdr:from>
    <xdr:to>
      <xdr:col>2</xdr:col>
      <xdr:colOff>380365</xdr:colOff>
      <xdr:row>84</xdr:row>
      <xdr:rowOff>299085</xdr:rowOff>
    </xdr:to>
    <xdr:sp>
      <xdr:nvSpPr>
        <xdr:cNvPr id="3989" name="Text Box 87"/>
        <xdr:cNvSpPr txBox="1"/>
      </xdr:nvSpPr>
      <xdr:spPr>
        <a:xfrm>
          <a:off x="2247265" y="85575775"/>
          <a:ext cx="57150" cy="299085"/>
        </a:xfrm>
        <a:prstGeom prst="rect">
          <a:avLst/>
        </a:prstGeom>
        <a:noFill/>
        <a:ln w="9525">
          <a:noFill/>
        </a:ln>
      </xdr:spPr>
    </xdr:sp>
    <xdr:clientData/>
  </xdr:twoCellAnchor>
  <xdr:twoCellAnchor editAs="oneCell">
    <xdr:from>
      <xdr:col>2</xdr:col>
      <xdr:colOff>276860</xdr:colOff>
      <xdr:row>84</xdr:row>
      <xdr:rowOff>0</xdr:rowOff>
    </xdr:from>
    <xdr:to>
      <xdr:col>2</xdr:col>
      <xdr:colOff>344170</xdr:colOff>
      <xdr:row>84</xdr:row>
      <xdr:rowOff>299085</xdr:rowOff>
    </xdr:to>
    <xdr:sp>
      <xdr:nvSpPr>
        <xdr:cNvPr id="3990" name="Text Box 88"/>
        <xdr:cNvSpPr txBox="1"/>
      </xdr:nvSpPr>
      <xdr:spPr>
        <a:xfrm>
          <a:off x="2200910" y="85575775"/>
          <a:ext cx="67310" cy="299085"/>
        </a:xfrm>
        <a:prstGeom prst="rect">
          <a:avLst/>
        </a:prstGeom>
        <a:noFill/>
        <a:ln w="9525">
          <a:noFill/>
        </a:ln>
      </xdr:spPr>
    </xdr:sp>
    <xdr:clientData/>
  </xdr:twoCellAnchor>
  <xdr:twoCellAnchor editAs="oneCell">
    <xdr:from>
      <xdr:col>2</xdr:col>
      <xdr:colOff>323215</xdr:colOff>
      <xdr:row>84</xdr:row>
      <xdr:rowOff>0</xdr:rowOff>
    </xdr:from>
    <xdr:to>
      <xdr:col>2</xdr:col>
      <xdr:colOff>380365</xdr:colOff>
      <xdr:row>84</xdr:row>
      <xdr:rowOff>299085</xdr:rowOff>
    </xdr:to>
    <xdr:sp>
      <xdr:nvSpPr>
        <xdr:cNvPr id="3991" name="Text Box 89"/>
        <xdr:cNvSpPr txBox="1"/>
      </xdr:nvSpPr>
      <xdr:spPr>
        <a:xfrm>
          <a:off x="2247265" y="85575775"/>
          <a:ext cx="57150" cy="299085"/>
        </a:xfrm>
        <a:prstGeom prst="rect">
          <a:avLst/>
        </a:prstGeom>
        <a:noFill/>
        <a:ln w="9525">
          <a:noFill/>
        </a:ln>
      </xdr:spPr>
    </xdr:sp>
    <xdr:clientData/>
  </xdr:twoCellAnchor>
  <xdr:twoCellAnchor editAs="oneCell">
    <xdr:from>
      <xdr:col>2</xdr:col>
      <xdr:colOff>276860</xdr:colOff>
      <xdr:row>84</xdr:row>
      <xdr:rowOff>0</xdr:rowOff>
    </xdr:from>
    <xdr:to>
      <xdr:col>2</xdr:col>
      <xdr:colOff>344170</xdr:colOff>
      <xdr:row>84</xdr:row>
      <xdr:rowOff>299085</xdr:rowOff>
    </xdr:to>
    <xdr:sp>
      <xdr:nvSpPr>
        <xdr:cNvPr id="3992" name="Text Box 90"/>
        <xdr:cNvSpPr txBox="1"/>
      </xdr:nvSpPr>
      <xdr:spPr>
        <a:xfrm>
          <a:off x="2200910" y="85575775"/>
          <a:ext cx="6731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993" name="Text Box 147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994" name="Text Box 147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995" name="Text Box 149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996" name="Text Box 149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997" name="Text Box 150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998" name="Text Box 150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3999" name="Text Box 159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000" name="Text Box 1593"/>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001" name="Text Box 161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002" name="Text Box 161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003" name="Text Box 162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004" name="Text Box 1627"/>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005" name="Text Box 322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006" name="Text Box 322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007" name="Text Box 3244"/>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008" name="Text Box 324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009" name="Text Box 3259"/>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010" name="Text Box 326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011" name="Text Box 334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012" name="Text Box 3347"/>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013" name="Text Box 336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014" name="Text Box 336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015" name="Text Box 338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016" name="Text Box 3381"/>
        <xdr:cNvSpPr txBox="1"/>
      </xdr:nvSpPr>
      <xdr:spPr>
        <a:xfrm>
          <a:off x="2219960" y="85575775"/>
          <a:ext cx="86360" cy="299085"/>
        </a:xfrm>
        <a:prstGeom prst="rect">
          <a:avLst/>
        </a:prstGeom>
        <a:noFill/>
        <a:ln w="9525">
          <a:noFill/>
        </a:ln>
      </xdr:spPr>
    </xdr:sp>
    <xdr:clientData/>
  </xdr:twoCellAnchor>
  <xdr:twoCellAnchor editAs="oneCell">
    <xdr:from>
      <xdr:col>2</xdr:col>
      <xdr:colOff>323215</xdr:colOff>
      <xdr:row>84</xdr:row>
      <xdr:rowOff>0</xdr:rowOff>
    </xdr:from>
    <xdr:to>
      <xdr:col>2</xdr:col>
      <xdr:colOff>380365</xdr:colOff>
      <xdr:row>84</xdr:row>
      <xdr:rowOff>299085</xdr:rowOff>
    </xdr:to>
    <xdr:sp>
      <xdr:nvSpPr>
        <xdr:cNvPr id="4017" name="Text Box 87"/>
        <xdr:cNvSpPr txBox="1"/>
      </xdr:nvSpPr>
      <xdr:spPr>
        <a:xfrm>
          <a:off x="2247265" y="85575775"/>
          <a:ext cx="57150" cy="299085"/>
        </a:xfrm>
        <a:prstGeom prst="rect">
          <a:avLst/>
        </a:prstGeom>
        <a:noFill/>
        <a:ln w="9525">
          <a:noFill/>
        </a:ln>
      </xdr:spPr>
    </xdr:sp>
    <xdr:clientData/>
  </xdr:twoCellAnchor>
  <xdr:twoCellAnchor editAs="oneCell">
    <xdr:from>
      <xdr:col>2</xdr:col>
      <xdr:colOff>276860</xdr:colOff>
      <xdr:row>84</xdr:row>
      <xdr:rowOff>0</xdr:rowOff>
    </xdr:from>
    <xdr:to>
      <xdr:col>2</xdr:col>
      <xdr:colOff>344170</xdr:colOff>
      <xdr:row>84</xdr:row>
      <xdr:rowOff>299085</xdr:rowOff>
    </xdr:to>
    <xdr:sp>
      <xdr:nvSpPr>
        <xdr:cNvPr id="4018" name="Text Box 88"/>
        <xdr:cNvSpPr txBox="1"/>
      </xdr:nvSpPr>
      <xdr:spPr>
        <a:xfrm>
          <a:off x="2200910" y="85575775"/>
          <a:ext cx="67310" cy="299085"/>
        </a:xfrm>
        <a:prstGeom prst="rect">
          <a:avLst/>
        </a:prstGeom>
        <a:noFill/>
        <a:ln w="9525">
          <a:noFill/>
        </a:ln>
      </xdr:spPr>
    </xdr:sp>
    <xdr:clientData/>
  </xdr:twoCellAnchor>
  <xdr:twoCellAnchor editAs="oneCell">
    <xdr:from>
      <xdr:col>2</xdr:col>
      <xdr:colOff>323215</xdr:colOff>
      <xdr:row>84</xdr:row>
      <xdr:rowOff>0</xdr:rowOff>
    </xdr:from>
    <xdr:to>
      <xdr:col>2</xdr:col>
      <xdr:colOff>380365</xdr:colOff>
      <xdr:row>84</xdr:row>
      <xdr:rowOff>299085</xdr:rowOff>
    </xdr:to>
    <xdr:sp>
      <xdr:nvSpPr>
        <xdr:cNvPr id="4019" name="Text Box 89"/>
        <xdr:cNvSpPr txBox="1"/>
      </xdr:nvSpPr>
      <xdr:spPr>
        <a:xfrm>
          <a:off x="2247265" y="85575775"/>
          <a:ext cx="57150" cy="299085"/>
        </a:xfrm>
        <a:prstGeom prst="rect">
          <a:avLst/>
        </a:prstGeom>
        <a:noFill/>
        <a:ln w="9525">
          <a:noFill/>
        </a:ln>
      </xdr:spPr>
    </xdr:sp>
    <xdr:clientData/>
  </xdr:twoCellAnchor>
  <xdr:twoCellAnchor editAs="oneCell">
    <xdr:from>
      <xdr:col>2</xdr:col>
      <xdr:colOff>276860</xdr:colOff>
      <xdr:row>84</xdr:row>
      <xdr:rowOff>0</xdr:rowOff>
    </xdr:from>
    <xdr:to>
      <xdr:col>2</xdr:col>
      <xdr:colOff>344170</xdr:colOff>
      <xdr:row>84</xdr:row>
      <xdr:rowOff>299085</xdr:rowOff>
    </xdr:to>
    <xdr:sp>
      <xdr:nvSpPr>
        <xdr:cNvPr id="4020" name="Text Box 90"/>
        <xdr:cNvSpPr txBox="1"/>
      </xdr:nvSpPr>
      <xdr:spPr>
        <a:xfrm>
          <a:off x="2200910" y="85575775"/>
          <a:ext cx="6731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021" name="Text Box 147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022" name="Text Box 147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023" name="Text Box 149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024" name="Text Box 149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025" name="Text Box 150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026" name="Text Box 150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027" name="Text Box 159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028" name="Text Box 1593"/>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029" name="Text Box 161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030" name="Text Box 161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031" name="Text Box 162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032" name="Text Box 1627"/>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033" name="Text Box 322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034" name="Text Box 322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035" name="Text Box 3244"/>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036" name="Text Box 324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037" name="Text Box 3259"/>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038" name="Text Box 326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039" name="Text Box 334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040" name="Text Box 3347"/>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041" name="Text Box 336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042" name="Text Box 336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043" name="Text Box 338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044" name="Text Box 3381"/>
        <xdr:cNvSpPr txBox="1"/>
      </xdr:nvSpPr>
      <xdr:spPr>
        <a:xfrm>
          <a:off x="2219960" y="85575775"/>
          <a:ext cx="86360" cy="299085"/>
        </a:xfrm>
        <a:prstGeom prst="rect">
          <a:avLst/>
        </a:prstGeom>
        <a:noFill/>
        <a:ln w="9525">
          <a:noFill/>
        </a:ln>
      </xdr:spPr>
    </xdr:sp>
    <xdr:clientData/>
  </xdr:twoCellAnchor>
  <xdr:twoCellAnchor editAs="oneCell">
    <xdr:from>
      <xdr:col>2</xdr:col>
      <xdr:colOff>323215</xdr:colOff>
      <xdr:row>84</xdr:row>
      <xdr:rowOff>0</xdr:rowOff>
    </xdr:from>
    <xdr:to>
      <xdr:col>2</xdr:col>
      <xdr:colOff>380365</xdr:colOff>
      <xdr:row>84</xdr:row>
      <xdr:rowOff>299085</xdr:rowOff>
    </xdr:to>
    <xdr:sp>
      <xdr:nvSpPr>
        <xdr:cNvPr id="4045" name="Text Box 87"/>
        <xdr:cNvSpPr txBox="1"/>
      </xdr:nvSpPr>
      <xdr:spPr>
        <a:xfrm>
          <a:off x="2247265" y="85575775"/>
          <a:ext cx="57150" cy="299085"/>
        </a:xfrm>
        <a:prstGeom prst="rect">
          <a:avLst/>
        </a:prstGeom>
        <a:noFill/>
        <a:ln w="9525">
          <a:noFill/>
        </a:ln>
      </xdr:spPr>
    </xdr:sp>
    <xdr:clientData/>
  </xdr:twoCellAnchor>
  <xdr:twoCellAnchor editAs="oneCell">
    <xdr:from>
      <xdr:col>2</xdr:col>
      <xdr:colOff>276860</xdr:colOff>
      <xdr:row>84</xdr:row>
      <xdr:rowOff>0</xdr:rowOff>
    </xdr:from>
    <xdr:to>
      <xdr:col>2</xdr:col>
      <xdr:colOff>344170</xdr:colOff>
      <xdr:row>84</xdr:row>
      <xdr:rowOff>299085</xdr:rowOff>
    </xdr:to>
    <xdr:sp>
      <xdr:nvSpPr>
        <xdr:cNvPr id="4046" name="Text Box 88"/>
        <xdr:cNvSpPr txBox="1"/>
      </xdr:nvSpPr>
      <xdr:spPr>
        <a:xfrm>
          <a:off x="2200910" y="85575775"/>
          <a:ext cx="67310" cy="299085"/>
        </a:xfrm>
        <a:prstGeom prst="rect">
          <a:avLst/>
        </a:prstGeom>
        <a:noFill/>
        <a:ln w="9525">
          <a:noFill/>
        </a:ln>
      </xdr:spPr>
    </xdr:sp>
    <xdr:clientData/>
  </xdr:twoCellAnchor>
  <xdr:twoCellAnchor editAs="oneCell">
    <xdr:from>
      <xdr:col>2</xdr:col>
      <xdr:colOff>323215</xdr:colOff>
      <xdr:row>84</xdr:row>
      <xdr:rowOff>0</xdr:rowOff>
    </xdr:from>
    <xdr:to>
      <xdr:col>2</xdr:col>
      <xdr:colOff>380365</xdr:colOff>
      <xdr:row>84</xdr:row>
      <xdr:rowOff>299085</xdr:rowOff>
    </xdr:to>
    <xdr:sp>
      <xdr:nvSpPr>
        <xdr:cNvPr id="4047" name="Text Box 89"/>
        <xdr:cNvSpPr txBox="1"/>
      </xdr:nvSpPr>
      <xdr:spPr>
        <a:xfrm>
          <a:off x="2247265" y="85575775"/>
          <a:ext cx="57150" cy="299085"/>
        </a:xfrm>
        <a:prstGeom prst="rect">
          <a:avLst/>
        </a:prstGeom>
        <a:noFill/>
        <a:ln w="9525">
          <a:noFill/>
        </a:ln>
      </xdr:spPr>
    </xdr:sp>
    <xdr:clientData/>
  </xdr:twoCellAnchor>
  <xdr:twoCellAnchor editAs="oneCell">
    <xdr:from>
      <xdr:col>2</xdr:col>
      <xdr:colOff>276860</xdr:colOff>
      <xdr:row>84</xdr:row>
      <xdr:rowOff>0</xdr:rowOff>
    </xdr:from>
    <xdr:to>
      <xdr:col>2</xdr:col>
      <xdr:colOff>344170</xdr:colOff>
      <xdr:row>84</xdr:row>
      <xdr:rowOff>299085</xdr:rowOff>
    </xdr:to>
    <xdr:sp>
      <xdr:nvSpPr>
        <xdr:cNvPr id="4048" name="Text Box 90"/>
        <xdr:cNvSpPr txBox="1"/>
      </xdr:nvSpPr>
      <xdr:spPr>
        <a:xfrm>
          <a:off x="2200910" y="85575775"/>
          <a:ext cx="6731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049" name="Text Box 147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050" name="Text Box 147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051" name="Text Box 149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052" name="Text Box 149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053" name="Text Box 150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054" name="Text Box 150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055" name="Text Box 159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056" name="Text Box 1593"/>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057" name="Text Box 161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058" name="Text Box 161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059" name="Text Box 162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060" name="Text Box 1627"/>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061" name="Text Box 322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062" name="Text Box 322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063" name="Text Box 3244"/>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064" name="Text Box 324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065" name="Text Box 3259"/>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066" name="Text Box 326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067" name="Text Box 334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068" name="Text Box 3347"/>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069" name="Text Box 336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070" name="Text Box 336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071" name="Text Box 3380"/>
        <xdr:cNvSpPr txBox="1"/>
      </xdr:nvSpPr>
      <xdr:spPr>
        <a:xfrm>
          <a:off x="2219960" y="85575775"/>
          <a:ext cx="86360" cy="299085"/>
        </a:xfrm>
        <a:prstGeom prst="rect">
          <a:avLst/>
        </a:prstGeom>
        <a:noFill/>
        <a:ln w="9525">
          <a:noFill/>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072"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073"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074"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075"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076"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077"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078"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079"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080"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081"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082"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083"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084"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085"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086"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087"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088"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089"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090"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091"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092"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093"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094"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095"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096"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097"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098"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099"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100"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101"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102"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103"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104"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105"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106"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107"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108"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109"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110"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111"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112"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113"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114"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115"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116"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117"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118"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119"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120"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121"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122"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123"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124"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125"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126"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127"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128"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129"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130"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131"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132"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133"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134"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135"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136"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137"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138"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139"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140"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141"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142"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143"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144"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145"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146"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147"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148"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149"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150"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151"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152"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153"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154"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155"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156"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157"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158"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159"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160"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161"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162"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163"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164"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165"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166"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167"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168"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169"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170"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171"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172"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173"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174"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175"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176"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177"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178"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179"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180" name="Text Box 241"/>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181" name="Text Box 242"/>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182" name="Text Box 243"/>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183" name="Text Box 244"/>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184" name="Text Box 245"/>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185" name="Text Box 246"/>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186" name="Text Box 241"/>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187" name="Text Box 242"/>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188" name="Text Box 243"/>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189" name="Text Box 244"/>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190" name="Text Box 245"/>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191" name="Text Box 246"/>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192" name="Text Box 241"/>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193" name="Text Box 242"/>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194" name="Text Box 243"/>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195" name="Text Box 244"/>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196" name="Text Box 245"/>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197" name="Text Box 246"/>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198" name="Text Box 241"/>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199" name="Text Box 242"/>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200" name="Text Box 243"/>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201" name="Text Box 244"/>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202" name="Text Box 245"/>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203" name="Text Box 246"/>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204" name="Text Box 241"/>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205" name="Text Box 242"/>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206" name="Text Box 243"/>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207" name="Text Box 244"/>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208" name="Text Box 245"/>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209" name="Text Box 246"/>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210" name="Text Box 241"/>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211" name="Text Box 242"/>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212" name="Text Box 243"/>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213" name="Text Box 244"/>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214" name="Text Box 245"/>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215" name="Text Box 246"/>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216" name="Text Box 241"/>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217" name="Text Box 242"/>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218" name="Text Box 243"/>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219" name="Text Box 244"/>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220" name="Text Box 245"/>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221" name="Text Box 246"/>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222" name="Text Box 241"/>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223" name="Text Box 242"/>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224" name="Text Box 243"/>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225" name="Text Box 244"/>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226" name="Text Box 245"/>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227" name="Text Box 246"/>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228" name="Text Box 241"/>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229" name="Text Box 242"/>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230" name="Text Box 243"/>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231" name="Text Box 244"/>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232" name="Text Box 245"/>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233" name="Text Box 246"/>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234" name="Text Box 241"/>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235" name="Text Box 242"/>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236" name="Text Box 243"/>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237" name="Text Box 244"/>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238" name="Text Box 245"/>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239" name="Text Box 246"/>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240" name="Text Box 241"/>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241" name="Text Box 242"/>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242" name="Text Box 243"/>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243" name="Text Box 244"/>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244" name="Text Box 245"/>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245" name="Text Box 246"/>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246" name="Text Box 241"/>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247" name="Text Box 242"/>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248" name="Text Box 243"/>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249" name="Text Box 244"/>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250" name="Text Box 245"/>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251" name="Text Box 246"/>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252" name="Text Box 241"/>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253" name="Text Box 242"/>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254" name="Text Box 243"/>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255" name="Text Box 244"/>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256" name="Text Box 245"/>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257" name="Text Box 246"/>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258" name="Text Box 241"/>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259" name="Text Box 242"/>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260" name="Text Box 243"/>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261" name="Text Box 244"/>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262" name="Text Box 245"/>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263" name="Text Box 246"/>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264" name="Text Box 241"/>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265" name="Text Box 242"/>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266" name="Text Box 243"/>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267" name="Text Box 244"/>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268" name="Text Box 245"/>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269" name="Text Box 246"/>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270" name="Text Box 241"/>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271" name="Text Box 242"/>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272" name="Text Box 243"/>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273" name="Text Box 244"/>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274" name="Text Box 245"/>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275" name="Text Box 246"/>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276" name="Text Box 241"/>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277" name="Text Box 242"/>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278" name="Text Box 243"/>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279" name="Text Box 244"/>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280" name="Text Box 245"/>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281" name="Text Box 246"/>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282" name="Text Box 241"/>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283" name="Text Box 242"/>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284" name="Text Box 243"/>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285" name="Text Box 244"/>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286" name="Text Box 245"/>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287" name="Text Box 246"/>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288"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289"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290"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291"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292"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293"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294"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295"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296"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297"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298"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299"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300"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301"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302"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303"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304"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305"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306"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307"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308"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309"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310"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311"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312"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313"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314"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315"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316"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317"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318"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319"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320"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321"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322"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323"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324"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325"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326"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327"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328"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329"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330"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331"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332"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333"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334"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335"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336"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337"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338"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339"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340"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341"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342"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343"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344"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345"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346"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347"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348"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349"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350"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351"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352"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353"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354"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355"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356"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357"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358"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359"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360"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361"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362"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363"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364"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365"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366"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367"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368"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369"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370"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371"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372"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373"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374"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375"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376"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377"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378"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379"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380"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381"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382"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383"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384"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385"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386"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387"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388"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389"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390"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391"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392"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393"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394"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395"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396"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397"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398"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399"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400"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401"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402"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403"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404"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405"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406"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407"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408"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409"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410"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411"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412"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413"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414"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415"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416"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417"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418"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419"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420"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421"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422"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423"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424"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425"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426"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427"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428"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429"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430"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431"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432"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433"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434"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435"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436"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437"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438"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439"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440"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441"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442"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443"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444"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445"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446"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447"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448"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449"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450"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451"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452"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453"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454"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455"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456"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457"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458"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459"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460"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461"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462"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463"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464"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465"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466"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467"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468"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469"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470"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471"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472"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473"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474"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475"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476"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477"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478"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479"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480"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481"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482"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483"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484"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485"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486"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487"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488"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489"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490"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491"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492"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493"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494"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495"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496"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497"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498"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499"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500"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501"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502"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503"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2</xdr:col>
      <xdr:colOff>323215</xdr:colOff>
      <xdr:row>84</xdr:row>
      <xdr:rowOff>0</xdr:rowOff>
    </xdr:from>
    <xdr:to>
      <xdr:col>2</xdr:col>
      <xdr:colOff>380365</xdr:colOff>
      <xdr:row>84</xdr:row>
      <xdr:rowOff>299085</xdr:rowOff>
    </xdr:to>
    <xdr:sp>
      <xdr:nvSpPr>
        <xdr:cNvPr id="4504" name="Text Box 87"/>
        <xdr:cNvSpPr txBox="1"/>
      </xdr:nvSpPr>
      <xdr:spPr>
        <a:xfrm>
          <a:off x="2247265" y="85575775"/>
          <a:ext cx="57150" cy="299085"/>
        </a:xfrm>
        <a:prstGeom prst="rect">
          <a:avLst/>
        </a:prstGeom>
        <a:noFill/>
        <a:ln w="9525">
          <a:noFill/>
        </a:ln>
      </xdr:spPr>
    </xdr:sp>
    <xdr:clientData/>
  </xdr:twoCellAnchor>
  <xdr:twoCellAnchor editAs="oneCell">
    <xdr:from>
      <xdr:col>2</xdr:col>
      <xdr:colOff>276860</xdr:colOff>
      <xdr:row>84</xdr:row>
      <xdr:rowOff>0</xdr:rowOff>
    </xdr:from>
    <xdr:to>
      <xdr:col>2</xdr:col>
      <xdr:colOff>344170</xdr:colOff>
      <xdr:row>84</xdr:row>
      <xdr:rowOff>299085</xdr:rowOff>
    </xdr:to>
    <xdr:sp>
      <xdr:nvSpPr>
        <xdr:cNvPr id="4505" name="Text Box 88"/>
        <xdr:cNvSpPr txBox="1"/>
      </xdr:nvSpPr>
      <xdr:spPr>
        <a:xfrm>
          <a:off x="2200910" y="85575775"/>
          <a:ext cx="67310" cy="299085"/>
        </a:xfrm>
        <a:prstGeom prst="rect">
          <a:avLst/>
        </a:prstGeom>
        <a:noFill/>
        <a:ln w="9525">
          <a:noFill/>
        </a:ln>
      </xdr:spPr>
    </xdr:sp>
    <xdr:clientData/>
  </xdr:twoCellAnchor>
  <xdr:twoCellAnchor editAs="oneCell">
    <xdr:from>
      <xdr:col>2</xdr:col>
      <xdr:colOff>323215</xdr:colOff>
      <xdr:row>84</xdr:row>
      <xdr:rowOff>0</xdr:rowOff>
    </xdr:from>
    <xdr:to>
      <xdr:col>2</xdr:col>
      <xdr:colOff>380365</xdr:colOff>
      <xdr:row>84</xdr:row>
      <xdr:rowOff>299085</xdr:rowOff>
    </xdr:to>
    <xdr:sp>
      <xdr:nvSpPr>
        <xdr:cNvPr id="4506" name="Text Box 89"/>
        <xdr:cNvSpPr txBox="1"/>
      </xdr:nvSpPr>
      <xdr:spPr>
        <a:xfrm>
          <a:off x="2247265" y="85575775"/>
          <a:ext cx="57150" cy="299085"/>
        </a:xfrm>
        <a:prstGeom prst="rect">
          <a:avLst/>
        </a:prstGeom>
        <a:noFill/>
        <a:ln w="9525">
          <a:noFill/>
        </a:ln>
      </xdr:spPr>
    </xdr:sp>
    <xdr:clientData/>
  </xdr:twoCellAnchor>
  <xdr:twoCellAnchor editAs="oneCell">
    <xdr:from>
      <xdr:col>2</xdr:col>
      <xdr:colOff>276860</xdr:colOff>
      <xdr:row>84</xdr:row>
      <xdr:rowOff>0</xdr:rowOff>
    </xdr:from>
    <xdr:to>
      <xdr:col>2</xdr:col>
      <xdr:colOff>344170</xdr:colOff>
      <xdr:row>84</xdr:row>
      <xdr:rowOff>299085</xdr:rowOff>
    </xdr:to>
    <xdr:sp>
      <xdr:nvSpPr>
        <xdr:cNvPr id="4507" name="Text Box 90"/>
        <xdr:cNvSpPr txBox="1"/>
      </xdr:nvSpPr>
      <xdr:spPr>
        <a:xfrm>
          <a:off x="2200910" y="85575775"/>
          <a:ext cx="6731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508" name="Text Box 147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509" name="Text Box 147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510" name="Text Box 149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511" name="Text Box 149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512" name="Text Box 150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513" name="Text Box 150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514" name="Text Box 159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515" name="Text Box 1593"/>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516" name="Text Box 161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517" name="Text Box 161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518" name="Text Box 162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519" name="Text Box 1627"/>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520" name="Text Box 322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521" name="Text Box 322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522" name="Text Box 3244"/>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523" name="Text Box 324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524" name="Text Box 3259"/>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525" name="Text Box 326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526" name="Text Box 334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527" name="Text Box 3347"/>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528" name="Text Box 336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529" name="Text Box 336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530" name="Text Box 338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531" name="Text Box 3381"/>
        <xdr:cNvSpPr txBox="1"/>
      </xdr:nvSpPr>
      <xdr:spPr>
        <a:xfrm>
          <a:off x="2219960" y="85575775"/>
          <a:ext cx="86360" cy="299085"/>
        </a:xfrm>
        <a:prstGeom prst="rect">
          <a:avLst/>
        </a:prstGeom>
        <a:noFill/>
        <a:ln w="9525">
          <a:noFill/>
        </a:ln>
      </xdr:spPr>
    </xdr:sp>
    <xdr:clientData/>
  </xdr:twoCellAnchor>
  <xdr:twoCellAnchor editAs="oneCell">
    <xdr:from>
      <xdr:col>2</xdr:col>
      <xdr:colOff>323215</xdr:colOff>
      <xdr:row>84</xdr:row>
      <xdr:rowOff>0</xdr:rowOff>
    </xdr:from>
    <xdr:to>
      <xdr:col>2</xdr:col>
      <xdr:colOff>380365</xdr:colOff>
      <xdr:row>84</xdr:row>
      <xdr:rowOff>299085</xdr:rowOff>
    </xdr:to>
    <xdr:sp>
      <xdr:nvSpPr>
        <xdr:cNvPr id="4532" name="Text Box 87"/>
        <xdr:cNvSpPr txBox="1"/>
      </xdr:nvSpPr>
      <xdr:spPr>
        <a:xfrm>
          <a:off x="2247265" y="85575775"/>
          <a:ext cx="57150" cy="299085"/>
        </a:xfrm>
        <a:prstGeom prst="rect">
          <a:avLst/>
        </a:prstGeom>
        <a:noFill/>
        <a:ln w="9525">
          <a:noFill/>
        </a:ln>
      </xdr:spPr>
    </xdr:sp>
    <xdr:clientData/>
  </xdr:twoCellAnchor>
  <xdr:twoCellAnchor editAs="oneCell">
    <xdr:from>
      <xdr:col>2</xdr:col>
      <xdr:colOff>276860</xdr:colOff>
      <xdr:row>84</xdr:row>
      <xdr:rowOff>0</xdr:rowOff>
    </xdr:from>
    <xdr:to>
      <xdr:col>2</xdr:col>
      <xdr:colOff>344170</xdr:colOff>
      <xdr:row>84</xdr:row>
      <xdr:rowOff>299085</xdr:rowOff>
    </xdr:to>
    <xdr:sp>
      <xdr:nvSpPr>
        <xdr:cNvPr id="4533" name="Text Box 88"/>
        <xdr:cNvSpPr txBox="1"/>
      </xdr:nvSpPr>
      <xdr:spPr>
        <a:xfrm>
          <a:off x="2200910" y="85575775"/>
          <a:ext cx="67310" cy="299085"/>
        </a:xfrm>
        <a:prstGeom prst="rect">
          <a:avLst/>
        </a:prstGeom>
        <a:noFill/>
        <a:ln w="9525">
          <a:noFill/>
        </a:ln>
      </xdr:spPr>
    </xdr:sp>
    <xdr:clientData/>
  </xdr:twoCellAnchor>
  <xdr:twoCellAnchor editAs="oneCell">
    <xdr:from>
      <xdr:col>2</xdr:col>
      <xdr:colOff>323215</xdr:colOff>
      <xdr:row>84</xdr:row>
      <xdr:rowOff>0</xdr:rowOff>
    </xdr:from>
    <xdr:to>
      <xdr:col>2</xdr:col>
      <xdr:colOff>380365</xdr:colOff>
      <xdr:row>84</xdr:row>
      <xdr:rowOff>299085</xdr:rowOff>
    </xdr:to>
    <xdr:sp>
      <xdr:nvSpPr>
        <xdr:cNvPr id="4534" name="Text Box 89"/>
        <xdr:cNvSpPr txBox="1"/>
      </xdr:nvSpPr>
      <xdr:spPr>
        <a:xfrm>
          <a:off x="2247265" y="85575775"/>
          <a:ext cx="57150" cy="299085"/>
        </a:xfrm>
        <a:prstGeom prst="rect">
          <a:avLst/>
        </a:prstGeom>
        <a:noFill/>
        <a:ln w="9525">
          <a:noFill/>
        </a:ln>
      </xdr:spPr>
    </xdr:sp>
    <xdr:clientData/>
  </xdr:twoCellAnchor>
  <xdr:twoCellAnchor editAs="oneCell">
    <xdr:from>
      <xdr:col>2</xdr:col>
      <xdr:colOff>276860</xdr:colOff>
      <xdr:row>84</xdr:row>
      <xdr:rowOff>0</xdr:rowOff>
    </xdr:from>
    <xdr:to>
      <xdr:col>2</xdr:col>
      <xdr:colOff>344170</xdr:colOff>
      <xdr:row>84</xdr:row>
      <xdr:rowOff>299085</xdr:rowOff>
    </xdr:to>
    <xdr:sp>
      <xdr:nvSpPr>
        <xdr:cNvPr id="4535" name="Text Box 90"/>
        <xdr:cNvSpPr txBox="1"/>
      </xdr:nvSpPr>
      <xdr:spPr>
        <a:xfrm>
          <a:off x="2200910" y="85575775"/>
          <a:ext cx="6731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536" name="Text Box 147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537" name="Text Box 147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538" name="Text Box 149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539" name="Text Box 149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540" name="Text Box 150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541" name="Text Box 150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542" name="Text Box 159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543" name="Text Box 1593"/>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544" name="Text Box 161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545" name="Text Box 161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546" name="Text Box 162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547" name="Text Box 1627"/>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548" name="Text Box 322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549" name="Text Box 322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550" name="Text Box 3244"/>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551" name="Text Box 324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552" name="Text Box 3259"/>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553" name="Text Box 326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554" name="Text Box 334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555" name="Text Box 3347"/>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556" name="Text Box 336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557" name="Text Box 336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558" name="Text Box 338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559" name="Text Box 3381"/>
        <xdr:cNvSpPr txBox="1"/>
      </xdr:nvSpPr>
      <xdr:spPr>
        <a:xfrm>
          <a:off x="2219960" y="85575775"/>
          <a:ext cx="86360" cy="299085"/>
        </a:xfrm>
        <a:prstGeom prst="rect">
          <a:avLst/>
        </a:prstGeom>
        <a:noFill/>
        <a:ln w="9525">
          <a:noFill/>
        </a:ln>
      </xdr:spPr>
    </xdr:sp>
    <xdr:clientData/>
  </xdr:twoCellAnchor>
  <xdr:twoCellAnchor editAs="oneCell">
    <xdr:from>
      <xdr:col>2</xdr:col>
      <xdr:colOff>323215</xdr:colOff>
      <xdr:row>84</xdr:row>
      <xdr:rowOff>0</xdr:rowOff>
    </xdr:from>
    <xdr:to>
      <xdr:col>2</xdr:col>
      <xdr:colOff>380365</xdr:colOff>
      <xdr:row>84</xdr:row>
      <xdr:rowOff>299085</xdr:rowOff>
    </xdr:to>
    <xdr:sp>
      <xdr:nvSpPr>
        <xdr:cNvPr id="4560" name="Text Box 87"/>
        <xdr:cNvSpPr txBox="1"/>
      </xdr:nvSpPr>
      <xdr:spPr>
        <a:xfrm>
          <a:off x="2247265" y="85575775"/>
          <a:ext cx="57150" cy="299085"/>
        </a:xfrm>
        <a:prstGeom prst="rect">
          <a:avLst/>
        </a:prstGeom>
        <a:noFill/>
        <a:ln w="9525">
          <a:noFill/>
        </a:ln>
      </xdr:spPr>
    </xdr:sp>
    <xdr:clientData/>
  </xdr:twoCellAnchor>
  <xdr:twoCellAnchor editAs="oneCell">
    <xdr:from>
      <xdr:col>2</xdr:col>
      <xdr:colOff>276860</xdr:colOff>
      <xdr:row>84</xdr:row>
      <xdr:rowOff>0</xdr:rowOff>
    </xdr:from>
    <xdr:to>
      <xdr:col>2</xdr:col>
      <xdr:colOff>344170</xdr:colOff>
      <xdr:row>84</xdr:row>
      <xdr:rowOff>299085</xdr:rowOff>
    </xdr:to>
    <xdr:sp>
      <xdr:nvSpPr>
        <xdr:cNvPr id="4561" name="Text Box 88"/>
        <xdr:cNvSpPr txBox="1"/>
      </xdr:nvSpPr>
      <xdr:spPr>
        <a:xfrm>
          <a:off x="2200910" y="85575775"/>
          <a:ext cx="67310" cy="299085"/>
        </a:xfrm>
        <a:prstGeom prst="rect">
          <a:avLst/>
        </a:prstGeom>
        <a:noFill/>
        <a:ln w="9525">
          <a:noFill/>
        </a:ln>
      </xdr:spPr>
    </xdr:sp>
    <xdr:clientData/>
  </xdr:twoCellAnchor>
  <xdr:twoCellAnchor editAs="oneCell">
    <xdr:from>
      <xdr:col>2</xdr:col>
      <xdr:colOff>323215</xdr:colOff>
      <xdr:row>84</xdr:row>
      <xdr:rowOff>0</xdr:rowOff>
    </xdr:from>
    <xdr:to>
      <xdr:col>2</xdr:col>
      <xdr:colOff>380365</xdr:colOff>
      <xdr:row>84</xdr:row>
      <xdr:rowOff>299085</xdr:rowOff>
    </xdr:to>
    <xdr:sp>
      <xdr:nvSpPr>
        <xdr:cNvPr id="4562" name="Text Box 89"/>
        <xdr:cNvSpPr txBox="1"/>
      </xdr:nvSpPr>
      <xdr:spPr>
        <a:xfrm>
          <a:off x="2247265" y="85575775"/>
          <a:ext cx="57150" cy="299085"/>
        </a:xfrm>
        <a:prstGeom prst="rect">
          <a:avLst/>
        </a:prstGeom>
        <a:noFill/>
        <a:ln w="9525">
          <a:noFill/>
        </a:ln>
      </xdr:spPr>
    </xdr:sp>
    <xdr:clientData/>
  </xdr:twoCellAnchor>
  <xdr:twoCellAnchor editAs="oneCell">
    <xdr:from>
      <xdr:col>2</xdr:col>
      <xdr:colOff>276860</xdr:colOff>
      <xdr:row>84</xdr:row>
      <xdr:rowOff>0</xdr:rowOff>
    </xdr:from>
    <xdr:to>
      <xdr:col>2</xdr:col>
      <xdr:colOff>344170</xdr:colOff>
      <xdr:row>84</xdr:row>
      <xdr:rowOff>299085</xdr:rowOff>
    </xdr:to>
    <xdr:sp>
      <xdr:nvSpPr>
        <xdr:cNvPr id="4563" name="Text Box 90"/>
        <xdr:cNvSpPr txBox="1"/>
      </xdr:nvSpPr>
      <xdr:spPr>
        <a:xfrm>
          <a:off x="2200910" y="85575775"/>
          <a:ext cx="6731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564" name="Text Box 147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565" name="Text Box 147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566" name="Text Box 149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567" name="Text Box 149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568" name="Text Box 150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569" name="Text Box 150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570" name="Text Box 159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571" name="Text Box 1593"/>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572" name="Text Box 161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573" name="Text Box 161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574" name="Text Box 162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575" name="Text Box 1627"/>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576" name="Text Box 322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577" name="Text Box 322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578" name="Text Box 3244"/>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579" name="Text Box 324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580" name="Text Box 3259"/>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581" name="Text Box 326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582" name="Text Box 334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583" name="Text Box 3347"/>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584" name="Text Box 336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585" name="Text Box 336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586" name="Text Box 338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587" name="Text Box 3381"/>
        <xdr:cNvSpPr txBox="1"/>
      </xdr:nvSpPr>
      <xdr:spPr>
        <a:xfrm>
          <a:off x="2219960" y="85575775"/>
          <a:ext cx="86360" cy="299085"/>
        </a:xfrm>
        <a:prstGeom prst="rect">
          <a:avLst/>
        </a:prstGeom>
        <a:noFill/>
        <a:ln w="9525">
          <a:noFill/>
        </a:ln>
      </xdr:spPr>
    </xdr:sp>
    <xdr:clientData/>
  </xdr:twoCellAnchor>
  <xdr:twoCellAnchor editAs="oneCell">
    <xdr:from>
      <xdr:col>2</xdr:col>
      <xdr:colOff>323215</xdr:colOff>
      <xdr:row>84</xdr:row>
      <xdr:rowOff>0</xdr:rowOff>
    </xdr:from>
    <xdr:to>
      <xdr:col>2</xdr:col>
      <xdr:colOff>380365</xdr:colOff>
      <xdr:row>84</xdr:row>
      <xdr:rowOff>299085</xdr:rowOff>
    </xdr:to>
    <xdr:sp>
      <xdr:nvSpPr>
        <xdr:cNvPr id="4588" name="Text Box 87"/>
        <xdr:cNvSpPr txBox="1"/>
      </xdr:nvSpPr>
      <xdr:spPr>
        <a:xfrm>
          <a:off x="2247265" y="85575775"/>
          <a:ext cx="57150" cy="299085"/>
        </a:xfrm>
        <a:prstGeom prst="rect">
          <a:avLst/>
        </a:prstGeom>
        <a:noFill/>
        <a:ln w="9525">
          <a:noFill/>
        </a:ln>
      </xdr:spPr>
    </xdr:sp>
    <xdr:clientData/>
  </xdr:twoCellAnchor>
  <xdr:twoCellAnchor editAs="oneCell">
    <xdr:from>
      <xdr:col>2</xdr:col>
      <xdr:colOff>276860</xdr:colOff>
      <xdr:row>84</xdr:row>
      <xdr:rowOff>0</xdr:rowOff>
    </xdr:from>
    <xdr:to>
      <xdr:col>2</xdr:col>
      <xdr:colOff>344170</xdr:colOff>
      <xdr:row>84</xdr:row>
      <xdr:rowOff>299085</xdr:rowOff>
    </xdr:to>
    <xdr:sp>
      <xdr:nvSpPr>
        <xdr:cNvPr id="4589" name="Text Box 88"/>
        <xdr:cNvSpPr txBox="1"/>
      </xdr:nvSpPr>
      <xdr:spPr>
        <a:xfrm>
          <a:off x="2200910" y="85575775"/>
          <a:ext cx="67310" cy="299085"/>
        </a:xfrm>
        <a:prstGeom prst="rect">
          <a:avLst/>
        </a:prstGeom>
        <a:noFill/>
        <a:ln w="9525">
          <a:noFill/>
        </a:ln>
      </xdr:spPr>
    </xdr:sp>
    <xdr:clientData/>
  </xdr:twoCellAnchor>
  <xdr:twoCellAnchor editAs="oneCell">
    <xdr:from>
      <xdr:col>2</xdr:col>
      <xdr:colOff>323215</xdr:colOff>
      <xdr:row>84</xdr:row>
      <xdr:rowOff>0</xdr:rowOff>
    </xdr:from>
    <xdr:to>
      <xdr:col>2</xdr:col>
      <xdr:colOff>380365</xdr:colOff>
      <xdr:row>84</xdr:row>
      <xdr:rowOff>299085</xdr:rowOff>
    </xdr:to>
    <xdr:sp>
      <xdr:nvSpPr>
        <xdr:cNvPr id="4590" name="Text Box 89"/>
        <xdr:cNvSpPr txBox="1"/>
      </xdr:nvSpPr>
      <xdr:spPr>
        <a:xfrm>
          <a:off x="2247265" y="85575775"/>
          <a:ext cx="57150" cy="299085"/>
        </a:xfrm>
        <a:prstGeom prst="rect">
          <a:avLst/>
        </a:prstGeom>
        <a:noFill/>
        <a:ln w="9525">
          <a:noFill/>
        </a:ln>
      </xdr:spPr>
    </xdr:sp>
    <xdr:clientData/>
  </xdr:twoCellAnchor>
  <xdr:twoCellAnchor editAs="oneCell">
    <xdr:from>
      <xdr:col>2</xdr:col>
      <xdr:colOff>276860</xdr:colOff>
      <xdr:row>84</xdr:row>
      <xdr:rowOff>0</xdr:rowOff>
    </xdr:from>
    <xdr:to>
      <xdr:col>2</xdr:col>
      <xdr:colOff>344170</xdr:colOff>
      <xdr:row>84</xdr:row>
      <xdr:rowOff>299085</xdr:rowOff>
    </xdr:to>
    <xdr:sp>
      <xdr:nvSpPr>
        <xdr:cNvPr id="4591" name="Text Box 90"/>
        <xdr:cNvSpPr txBox="1"/>
      </xdr:nvSpPr>
      <xdr:spPr>
        <a:xfrm>
          <a:off x="2200910" y="85575775"/>
          <a:ext cx="6731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592" name="Text Box 147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593" name="Text Box 147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594" name="Text Box 149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595" name="Text Box 149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596" name="Text Box 150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597" name="Text Box 150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598" name="Text Box 159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599" name="Text Box 1593"/>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600" name="Text Box 161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601" name="Text Box 161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602" name="Text Box 162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603" name="Text Box 1627"/>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604" name="Text Box 322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605" name="Text Box 322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606" name="Text Box 3244"/>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607" name="Text Box 324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608" name="Text Box 3259"/>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609" name="Text Box 326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610" name="Text Box 334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611" name="Text Box 3347"/>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612" name="Text Box 336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613" name="Text Box 336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614" name="Text Box 338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615" name="Text Box 3381"/>
        <xdr:cNvSpPr txBox="1"/>
      </xdr:nvSpPr>
      <xdr:spPr>
        <a:xfrm>
          <a:off x="2219960" y="85575775"/>
          <a:ext cx="86360" cy="299085"/>
        </a:xfrm>
        <a:prstGeom prst="rect">
          <a:avLst/>
        </a:prstGeom>
        <a:noFill/>
        <a:ln w="9525">
          <a:noFill/>
        </a:ln>
      </xdr:spPr>
    </xdr:sp>
    <xdr:clientData/>
  </xdr:twoCellAnchor>
  <xdr:twoCellAnchor editAs="oneCell">
    <xdr:from>
      <xdr:col>2</xdr:col>
      <xdr:colOff>323215</xdr:colOff>
      <xdr:row>84</xdr:row>
      <xdr:rowOff>0</xdr:rowOff>
    </xdr:from>
    <xdr:to>
      <xdr:col>2</xdr:col>
      <xdr:colOff>380365</xdr:colOff>
      <xdr:row>84</xdr:row>
      <xdr:rowOff>299085</xdr:rowOff>
    </xdr:to>
    <xdr:sp>
      <xdr:nvSpPr>
        <xdr:cNvPr id="4616" name="Text Box 87"/>
        <xdr:cNvSpPr txBox="1"/>
      </xdr:nvSpPr>
      <xdr:spPr>
        <a:xfrm>
          <a:off x="2247265" y="85575775"/>
          <a:ext cx="57150" cy="299085"/>
        </a:xfrm>
        <a:prstGeom prst="rect">
          <a:avLst/>
        </a:prstGeom>
        <a:noFill/>
        <a:ln w="9525">
          <a:noFill/>
        </a:ln>
      </xdr:spPr>
    </xdr:sp>
    <xdr:clientData/>
  </xdr:twoCellAnchor>
  <xdr:twoCellAnchor editAs="oneCell">
    <xdr:from>
      <xdr:col>2</xdr:col>
      <xdr:colOff>276860</xdr:colOff>
      <xdr:row>84</xdr:row>
      <xdr:rowOff>0</xdr:rowOff>
    </xdr:from>
    <xdr:to>
      <xdr:col>2</xdr:col>
      <xdr:colOff>344170</xdr:colOff>
      <xdr:row>84</xdr:row>
      <xdr:rowOff>299085</xdr:rowOff>
    </xdr:to>
    <xdr:sp>
      <xdr:nvSpPr>
        <xdr:cNvPr id="4617" name="Text Box 88"/>
        <xdr:cNvSpPr txBox="1"/>
      </xdr:nvSpPr>
      <xdr:spPr>
        <a:xfrm>
          <a:off x="2200910" y="85575775"/>
          <a:ext cx="67310" cy="299085"/>
        </a:xfrm>
        <a:prstGeom prst="rect">
          <a:avLst/>
        </a:prstGeom>
        <a:noFill/>
        <a:ln w="9525">
          <a:noFill/>
        </a:ln>
      </xdr:spPr>
    </xdr:sp>
    <xdr:clientData/>
  </xdr:twoCellAnchor>
  <xdr:twoCellAnchor editAs="oneCell">
    <xdr:from>
      <xdr:col>2</xdr:col>
      <xdr:colOff>323215</xdr:colOff>
      <xdr:row>84</xdr:row>
      <xdr:rowOff>0</xdr:rowOff>
    </xdr:from>
    <xdr:to>
      <xdr:col>2</xdr:col>
      <xdr:colOff>380365</xdr:colOff>
      <xdr:row>84</xdr:row>
      <xdr:rowOff>299085</xdr:rowOff>
    </xdr:to>
    <xdr:sp>
      <xdr:nvSpPr>
        <xdr:cNvPr id="4618" name="Text Box 89"/>
        <xdr:cNvSpPr txBox="1"/>
      </xdr:nvSpPr>
      <xdr:spPr>
        <a:xfrm>
          <a:off x="2247265" y="85575775"/>
          <a:ext cx="57150" cy="299085"/>
        </a:xfrm>
        <a:prstGeom prst="rect">
          <a:avLst/>
        </a:prstGeom>
        <a:noFill/>
        <a:ln w="9525">
          <a:noFill/>
        </a:ln>
      </xdr:spPr>
    </xdr:sp>
    <xdr:clientData/>
  </xdr:twoCellAnchor>
  <xdr:twoCellAnchor editAs="oneCell">
    <xdr:from>
      <xdr:col>2</xdr:col>
      <xdr:colOff>276860</xdr:colOff>
      <xdr:row>84</xdr:row>
      <xdr:rowOff>0</xdr:rowOff>
    </xdr:from>
    <xdr:to>
      <xdr:col>2</xdr:col>
      <xdr:colOff>344170</xdr:colOff>
      <xdr:row>84</xdr:row>
      <xdr:rowOff>299085</xdr:rowOff>
    </xdr:to>
    <xdr:sp>
      <xdr:nvSpPr>
        <xdr:cNvPr id="4619" name="Text Box 90"/>
        <xdr:cNvSpPr txBox="1"/>
      </xdr:nvSpPr>
      <xdr:spPr>
        <a:xfrm>
          <a:off x="2200910" y="85575775"/>
          <a:ext cx="6731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620" name="Text Box 147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621" name="Text Box 147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622" name="Text Box 149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623" name="Text Box 149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624" name="Text Box 150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625" name="Text Box 150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626" name="Text Box 159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627" name="Text Box 1593"/>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628" name="Text Box 161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629" name="Text Box 161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630" name="Text Box 162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631" name="Text Box 1627"/>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632" name="Text Box 322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633" name="Text Box 322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634" name="Text Box 3244"/>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635" name="Text Box 324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636" name="Text Box 3259"/>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637" name="Text Box 326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638" name="Text Box 334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639" name="Text Box 3347"/>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640" name="Text Box 336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641" name="Text Box 336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642" name="Text Box 338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643" name="Text Box 3381"/>
        <xdr:cNvSpPr txBox="1"/>
      </xdr:nvSpPr>
      <xdr:spPr>
        <a:xfrm>
          <a:off x="2219960" y="85575775"/>
          <a:ext cx="86360" cy="299085"/>
        </a:xfrm>
        <a:prstGeom prst="rect">
          <a:avLst/>
        </a:prstGeom>
        <a:noFill/>
        <a:ln w="9525">
          <a:noFill/>
        </a:ln>
      </xdr:spPr>
    </xdr:sp>
    <xdr:clientData/>
  </xdr:twoCellAnchor>
  <xdr:twoCellAnchor editAs="oneCell">
    <xdr:from>
      <xdr:col>2</xdr:col>
      <xdr:colOff>323215</xdr:colOff>
      <xdr:row>84</xdr:row>
      <xdr:rowOff>0</xdr:rowOff>
    </xdr:from>
    <xdr:to>
      <xdr:col>2</xdr:col>
      <xdr:colOff>380365</xdr:colOff>
      <xdr:row>84</xdr:row>
      <xdr:rowOff>299085</xdr:rowOff>
    </xdr:to>
    <xdr:sp>
      <xdr:nvSpPr>
        <xdr:cNvPr id="4644" name="Text Box 87"/>
        <xdr:cNvSpPr txBox="1"/>
      </xdr:nvSpPr>
      <xdr:spPr>
        <a:xfrm>
          <a:off x="2247265" y="85575775"/>
          <a:ext cx="57150" cy="299085"/>
        </a:xfrm>
        <a:prstGeom prst="rect">
          <a:avLst/>
        </a:prstGeom>
        <a:noFill/>
        <a:ln w="9525">
          <a:noFill/>
        </a:ln>
      </xdr:spPr>
    </xdr:sp>
    <xdr:clientData/>
  </xdr:twoCellAnchor>
  <xdr:twoCellAnchor editAs="oneCell">
    <xdr:from>
      <xdr:col>2</xdr:col>
      <xdr:colOff>276860</xdr:colOff>
      <xdr:row>84</xdr:row>
      <xdr:rowOff>0</xdr:rowOff>
    </xdr:from>
    <xdr:to>
      <xdr:col>2</xdr:col>
      <xdr:colOff>344170</xdr:colOff>
      <xdr:row>84</xdr:row>
      <xdr:rowOff>299085</xdr:rowOff>
    </xdr:to>
    <xdr:sp>
      <xdr:nvSpPr>
        <xdr:cNvPr id="4645" name="Text Box 88"/>
        <xdr:cNvSpPr txBox="1"/>
      </xdr:nvSpPr>
      <xdr:spPr>
        <a:xfrm>
          <a:off x="2200910" y="85575775"/>
          <a:ext cx="67310" cy="299085"/>
        </a:xfrm>
        <a:prstGeom prst="rect">
          <a:avLst/>
        </a:prstGeom>
        <a:noFill/>
        <a:ln w="9525">
          <a:noFill/>
        </a:ln>
      </xdr:spPr>
    </xdr:sp>
    <xdr:clientData/>
  </xdr:twoCellAnchor>
  <xdr:twoCellAnchor editAs="oneCell">
    <xdr:from>
      <xdr:col>2</xdr:col>
      <xdr:colOff>323215</xdr:colOff>
      <xdr:row>84</xdr:row>
      <xdr:rowOff>0</xdr:rowOff>
    </xdr:from>
    <xdr:to>
      <xdr:col>2</xdr:col>
      <xdr:colOff>380365</xdr:colOff>
      <xdr:row>84</xdr:row>
      <xdr:rowOff>299085</xdr:rowOff>
    </xdr:to>
    <xdr:sp>
      <xdr:nvSpPr>
        <xdr:cNvPr id="4646" name="Text Box 89"/>
        <xdr:cNvSpPr txBox="1"/>
      </xdr:nvSpPr>
      <xdr:spPr>
        <a:xfrm>
          <a:off x="2247265" y="85575775"/>
          <a:ext cx="57150" cy="299085"/>
        </a:xfrm>
        <a:prstGeom prst="rect">
          <a:avLst/>
        </a:prstGeom>
        <a:noFill/>
        <a:ln w="9525">
          <a:noFill/>
        </a:ln>
      </xdr:spPr>
    </xdr:sp>
    <xdr:clientData/>
  </xdr:twoCellAnchor>
  <xdr:twoCellAnchor editAs="oneCell">
    <xdr:from>
      <xdr:col>2</xdr:col>
      <xdr:colOff>276860</xdr:colOff>
      <xdr:row>84</xdr:row>
      <xdr:rowOff>0</xdr:rowOff>
    </xdr:from>
    <xdr:to>
      <xdr:col>2</xdr:col>
      <xdr:colOff>344170</xdr:colOff>
      <xdr:row>84</xdr:row>
      <xdr:rowOff>299085</xdr:rowOff>
    </xdr:to>
    <xdr:sp>
      <xdr:nvSpPr>
        <xdr:cNvPr id="4647" name="Text Box 90"/>
        <xdr:cNvSpPr txBox="1"/>
      </xdr:nvSpPr>
      <xdr:spPr>
        <a:xfrm>
          <a:off x="2200910" y="85575775"/>
          <a:ext cx="6731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648" name="Text Box 147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649" name="Text Box 147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650" name="Text Box 149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651" name="Text Box 149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652" name="Text Box 150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653" name="Text Box 150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654" name="Text Box 159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655" name="Text Box 1593"/>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656" name="Text Box 161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657" name="Text Box 161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658" name="Text Box 162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659" name="Text Box 1627"/>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660" name="Text Box 322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661" name="Text Box 322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662" name="Text Box 3244"/>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663" name="Text Box 324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664" name="Text Box 3259"/>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665" name="Text Box 326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666" name="Text Box 334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667" name="Text Box 3347"/>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668" name="Text Box 336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669" name="Text Box 336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670" name="Text Box 3380"/>
        <xdr:cNvSpPr txBox="1"/>
      </xdr:nvSpPr>
      <xdr:spPr>
        <a:xfrm>
          <a:off x="2219960" y="85575775"/>
          <a:ext cx="86360" cy="299085"/>
        </a:xfrm>
        <a:prstGeom prst="rect">
          <a:avLst/>
        </a:prstGeom>
        <a:noFill/>
        <a:ln w="9525">
          <a:noFill/>
        </a:ln>
      </xdr:spPr>
    </xdr:sp>
    <xdr:clientData/>
  </xdr:twoCellAnchor>
  <xdr:twoCellAnchor editAs="oneCell">
    <xdr:from>
      <xdr:col>2</xdr:col>
      <xdr:colOff>323215</xdr:colOff>
      <xdr:row>84</xdr:row>
      <xdr:rowOff>0</xdr:rowOff>
    </xdr:from>
    <xdr:to>
      <xdr:col>2</xdr:col>
      <xdr:colOff>380365</xdr:colOff>
      <xdr:row>84</xdr:row>
      <xdr:rowOff>299085</xdr:rowOff>
    </xdr:to>
    <xdr:sp>
      <xdr:nvSpPr>
        <xdr:cNvPr id="4671" name="Text Box 87"/>
        <xdr:cNvSpPr txBox="1"/>
      </xdr:nvSpPr>
      <xdr:spPr>
        <a:xfrm>
          <a:off x="2247265" y="85575775"/>
          <a:ext cx="57150" cy="299085"/>
        </a:xfrm>
        <a:prstGeom prst="rect">
          <a:avLst/>
        </a:prstGeom>
        <a:noFill/>
        <a:ln w="9525">
          <a:noFill/>
        </a:ln>
      </xdr:spPr>
    </xdr:sp>
    <xdr:clientData/>
  </xdr:twoCellAnchor>
  <xdr:twoCellAnchor editAs="oneCell">
    <xdr:from>
      <xdr:col>2</xdr:col>
      <xdr:colOff>276860</xdr:colOff>
      <xdr:row>84</xdr:row>
      <xdr:rowOff>0</xdr:rowOff>
    </xdr:from>
    <xdr:to>
      <xdr:col>2</xdr:col>
      <xdr:colOff>344170</xdr:colOff>
      <xdr:row>84</xdr:row>
      <xdr:rowOff>299085</xdr:rowOff>
    </xdr:to>
    <xdr:sp>
      <xdr:nvSpPr>
        <xdr:cNvPr id="4672" name="Text Box 88"/>
        <xdr:cNvSpPr txBox="1"/>
      </xdr:nvSpPr>
      <xdr:spPr>
        <a:xfrm>
          <a:off x="2200910" y="85575775"/>
          <a:ext cx="67310" cy="299085"/>
        </a:xfrm>
        <a:prstGeom prst="rect">
          <a:avLst/>
        </a:prstGeom>
        <a:noFill/>
        <a:ln w="9525">
          <a:noFill/>
        </a:ln>
      </xdr:spPr>
    </xdr:sp>
    <xdr:clientData/>
  </xdr:twoCellAnchor>
  <xdr:twoCellAnchor editAs="oneCell">
    <xdr:from>
      <xdr:col>2</xdr:col>
      <xdr:colOff>323215</xdr:colOff>
      <xdr:row>84</xdr:row>
      <xdr:rowOff>0</xdr:rowOff>
    </xdr:from>
    <xdr:to>
      <xdr:col>2</xdr:col>
      <xdr:colOff>380365</xdr:colOff>
      <xdr:row>84</xdr:row>
      <xdr:rowOff>299085</xdr:rowOff>
    </xdr:to>
    <xdr:sp>
      <xdr:nvSpPr>
        <xdr:cNvPr id="4673" name="Text Box 89"/>
        <xdr:cNvSpPr txBox="1"/>
      </xdr:nvSpPr>
      <xdr:spPr>
        <a:xfrm>
          <a:off x="2247265" y="85575775"/>
          <a:ext cx="57150" cy="299085"/>
        </a:xfrm>
        <a:prstGeom prst="rect">
          <a:avLst/>
        </a:prstGeom>
        <a:noFill/>
        <a:ln w="9525">
          <a:noFill/>
        </a:ln>
      </xdr:spPr>
    </xdr:sp>
    <xdr:clientData/>
  </xdr:twoCellAnchor>
  <xdr:twoCellAnchor editAs="oneCell">
    <xdr:from>
      <xdr:col>2</xdr:col>
      <xdr:colOff>276860</xdr:colOff>
      <xdr:row>84</xdr:row>
      <xdr:rowOff>0</xdr:rowOff>
    </xdr:from>
    <xdr:to>
      <xdr:col>2</xdr:col>
      <xdr:colOff>344170</xdr:colOff>
      <xdr:row>84</xdr:row>
      <xdr:rowOff>299085</xdr:rowOff>
    </xdr:to>
    <xdr:sp>
      <xdr:nvSpPr>
        <xdr:cNvPr id="4674" name="Text Box 90"/>
        <xdr:cNvSpPr txBox="1"/>
      </xdr:nvSpPr>
      <xdr:spPr>
        <a:xfrm>
          <a:off x="2200910" y="85575775"/>
          <a:ext cx="6731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675" name="Text Box 147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676" name="Text Box 147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677" name="Text Box 149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678" name="Text Box 149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679" name="Text Box 150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680" name="Text Box 150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681" name="Text Box 159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682" name="Text Box 1593"/>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683" name="Text Box 161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684" name="Text Box 161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685" name="Text Box 162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686" name="Text Box 1627"/>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687" name="Text Box 322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688" name="Text Box 322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689" name="Text Box 3244"/>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690" name="Text Box 324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691" name="Text Box 3259"/>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692" name="Text Box 326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693" name="Text Box 334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694" name="Text Box 3347"/>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695" name="Text Box 336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696" name="Text Box 336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697" name="Text Box 338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698" name="Text Box 3381"/>
        <xdr:cNvSpPr txBox="1"/>
      </xdr:nvSpPr>
      <xdr:spPr>
        <a:xfrm>
          <a:off x="2219960" y="85575775"/>
          <a:ext cx="86360" cy="299085"/>
        </a:xfrm>
        <a:prstGeom prst="rect">
          <a:avLst/>
        </a:prstGeom>
        <a:noFill/>
        <a:ln w="9525">
          <a:noFill/>
        </a:ln>
      </xdr:spPr>
    </xdr:sp>
    <xdr:clientData/>
  </xdr:twoCellAnchor>
  <xdr:twoCellAnchor editAs="oneCell">
    <xdr:from>
      <xdr:col>2</xdr:col>
      <xdr:colOff>323215</xdr:colOff>
      <xdr:row>84</xdr:row>
      <xdr:rowOff>0</xdr:rowOff>
    </xdr:from>
    <xdr:to>
      <xdr:col>2</xdr:col>
      <xdr:colOff>380365</xdr:colOff>
      <xdr:row>84</xdr:row>
      <xdr:rowOff>299085</xdr:rowOff>
    </xdr:to>
    <xdr:sp>
      <xdr:nvSpPr>
        <xdr:cNvPr id="4699" name="Text Box 87"/>
        <xdr:cNvSpPr txBox="1"/>
      </xdr:nvSpPr>
      <xdr:spPr>
        <a:xfrm>
          <a:off x="2247265" y="85575775"/>
          <a:ext cx="57150" cy="299085"/>
        </a:xfrm>
        <a:prstGeom prst="rect">
          <a:avLst/>
        </a:prstGeom>
        <a:noFill/>
        <a:ln w="9525">
          <a:noFill/>
        </a:ln>
      </xdr:spPr>
    </xdr:sp>
    <xdr:clientData/>
  </xdr:twoCellAnchor>
  <xdr:twoCellAnchor editAs="oneCell">
    <xdr:from>
      <xdr:col>2</xdr:col>
      <xdr:colOff>276860</xdr:colOff>
      <xdr:row>84</xdr:row>
      <xdr:rowOff>0</xdr:rowOff>
    </xdr:from>
    <xdr:to>
      <xdr:col>2</xdr:col>
      <xdr:colOff>344170</xdr:colOff>
      <xdr:row>84</xdr:row>
      <xdr:rowOff>299085</xdr:rowOff>
    </xdr:to>
    <xdr:sp>
      <xdr:nvSpPr>
        <xdr:cNvPr id="4700" name="Text Box 88"/>
        <xdr:cNvSpPr txBox="1"/>
      </xdr:nvSpPr>
      <xdr:spPr>
        <a:xfrm>
          <a:off x="2200910" y="85575775"/>
          <a:ext cx="67310" cy="299085"/>
        </a:xfrm>
        <a:prstGeom prst="rect">
          <a:avLst/>
        </a:prstGeom>
        <a:noFill/>
        <a:ln w="9525">
          <a:noFill/>
        </a:ln>
      </xdr:spPr>
    </xdr:sp>
    <xdr:clientData/>
  </xdr:twoCellAnchor>
  <xdr:twoCellAnchor editAs="oneCell">
    <xdr:from>
      <xdr:col>2</xdr:col>
      <xdr:colOff>323215</xdr:colOff>
      <xdr:row>84</xdr:row>
      <xdr:rowOff>0</xdr:rowOff>
    </xdr:from>
    <xdr:to>
      <xdr:col>2</xdr:col>
      <xdr:colOff>380365</xdr:colOff>
      <xdr:row>84</xdr:row>
      <xdr:rowOff>299085</xdr:rowOff>
    </xdr:to>
    <xdr:sp>
      <xdr:nvSpPr>
        <xdr:cNvPr id="4701" name="Text Box 89"/>
        <xdr:cNvSpPr txBox="1"/>
      </xdr:nvSpPr>
      <xdr:spPr>
        <a:xfrm>
          <a:off x="2247265" y="85575775"/>
          <a:ext cx="57150" cy="299085"/>
        </a:xfrm>
        <a:prstGeom prst="rect">
          <a:avLst/>
        </a:prstGeom>
        <a:noFill/>
        <a:ln w="9525">
          <a:noFill/>
        </a:ln>
      </xdr:spPr>
    </xdr:sp>
    <xdr:clientData/>
  </xdr:twoCellAnchor>
  <xdr:twoCellAnchor editAs="oneCell">
    <xdr:from>
      <xdr:col>2</xdr:col>
      <xdr:colOff>276860</xdr:colOff>
      <xdr:row>84</xdr:row>
      <xdr:rowOff>0</xdr:rowOff>
    </xdr:from>
    <xdr:to>
      <xdr:col>2</xdr:col>
      <xdr:colOff>344170</xdr:colOff>
      <xdr:row>84</xdr:row>
      <xdr:rowOff>299085</xdr:rowOff>
    </xdr:to>
    <xdr:sp>
      <xdr:nvSpPr>
        <xdr:cNvPr id="4702" name="Text Box 90"/>
        <xdr:cNvSpPr txBox="1"/>
      </xdr:nvSpPr>
      <xdr:spPr>
        <a:xfrm>
          <a:off x="2200910" y="85575775"/>
          <a:ext cx="6731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703" name="Text Box 147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704" name="Text Box 147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705" name="Text Box 149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706" name="Text Box 149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707" name="Text Box 150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708" name="Text Box 150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709" name="Text Box 159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710" name="Text Box 1593"/>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711" name="Text Box 161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712" name="Text Box 161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713" name="Text Box 162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714" name="Text Box 1627"/>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715" name="Text Box 322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716" name="Text Box 322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717" name="Text Box 3244"/>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718" name="Text Box 324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719" name="Text Box 3259"/>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720" name="Text Box 326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721" name="Text Box 334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722" name="Text Box 3347"/>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723" name="Text Box 336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724" name="Text Box 336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725" name="Text Box 338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726" name="Text Box 3381"/>
        <xdr:cNvSpPr txBox="1"/>
      </xdr:nvSpPr>
      <xdr:spPr>
        <a:xfrm>
          <a:off x="2219960" y="85575775"/>
          <a:ext cx="86360" cy="299085"/>
        </a:xfrm>
        <a:prstGeom prst="rect">
          <a:avLst/>
        </a:prstGeom>
        <a:noFill/>
        <a:ln w="9525">
          <a:noFill/>
        </a:ln>
      </xdr:spPr>
    </xdr:sp>
    <xdr:clientData/>
  </xdr:twoCellAnchor>
  <xdr:twoCellAnchor editAs="oneCell">
    <xdr:from>
      <xdr:col>2</xdr:col>
      <xdr:colOff>323215</xdr:colOff>
      <xdr:row>84</xdr:row>
      <xdr:rowOff>0</xdr:rowOff>
    </xdr:from>
    <xdr:to>
      <xdr:col>2</xdr:col>
      <xdr:colOff>380365</xdr:colOff>
      <xdr:row>84</xdr:row>
      <xdr:rowOff>299085</xdr:rowOff>
    </xdr:to>
    <xdr:sp>
      <xdr:nvSpPr>
        <xdr:cNvPr id="4727" name="Text Box 87"/>
        <xdr:cNvSpPr txBox="1"/>
      </xdr:nvSpPr>
      <xdr:spPr>
        <a:xfrm>
          <a:off x="2247265" y="85575775"/>
          <a:ext cx="57150" cy="299085"/>
        </a:xfrm>
        <a:prstGeom prst="rect">
          <a:avLst/>
        </a:prstGeom>
        <a:noFill/>
        <a:ln w="9525">
          <a:noFill/>
        </a:ln>
      </xdr:spPr>
    </xdr:sp>
    <xdr:clientData/>
  </xdr:twoCellAnchor>
  <xdr:twoCellAnchor editAs="oneCell">
    <xdr:from>
      <xdr:col>2</xdr:col>
      <xdr:colOff>276860</xdr:colOff>
      <xdr:row>84</xdr:row>
      <xdr:rowOff>0</xdr:rowOff>
    </xdr:from>
    <xdr:to>
      <xdr:col>2</xdr:col>
      <xdr:colOff>344170</xdr:colOff>
      <xdr:row>84</xdr:row>
      <xdr:rowOff>299085</xdr:rowOff>
    </xdr:to>
    <xdr:sp>
      <xdr:nvSpPr>
        <xdr:cNvPr id="4728" name="Text Box 88"/>
        <xdr:cNvSpPr txBox="1"/>
      </xdr:nvSpPr>
      <xdr:spPr>
        <a:xfrm>
          <a:off x="2200910" y="85575775"/>
          <a:ext cx="67310" cy="299085"/>
        </a:xfrm>
        <a:prstGeom prst="rect">
          <a:avLst/>
        </a:prstGeom>
        <a:noFill/>
        <a:ln w="9525">
          <a:noFill/>
        </a:ln>
      </xdr:spPr>
    </xdr:sp>
    <xdr:clientData/>
  </xdr:twoCellAnchor>
  <xdr:twoCellAnchor editAs="oneCell">
    <xdr:from>
      <xdr:col>2</xdr:col>
      <xdr:colOff>323215</xdr:colOff>
      <xdr:row>84</xdr:row>
      <xdr:rowOff>0</xdr:rowOff>
    </xdr:from>
    <xdr:to>
      <xdr:col>2</xdr:col>
      <xdr:colOff>380365</xdr:colOff>
      <xdr:row>84</xdr:row>
      <xdr:rowOff>299085</xdr:rowOff>
    </xdr:to>
    <xdr:sp>
      <xdr:nvSpPr>
        <xdr:cNvPr id="4729" name="Text Box 89"/>
        <xdr:cNvSpPr txBox="1"/>
      </xdr:nvSpPr>
      <xdr:spPr>
        <a:xfrm>
          <a:off x="2247265" y="85575775"/>
          <a:ext cx="57150" cy="299085"/>
        </a:xfrm>
        <a:prstGeom prst="rect">
          <a:avLst/>
        </a:prstGeom>
        <a:noFill/>
        <a:ln w="9525">
          <a:noFill/>
        </a:ln>
      </xdr:spPr>
    </xdr:sp>
    <xdr:clientData/>
  </xdr:twoCellAnchor>
  <xdr:twoCellAnchor editAs="oneCell">
    <xdr:from>
      <xdr:col>2</xdr:col>
      <xdr:colOff>276860</xdr:colOff>
      <xdr:row>84</xdr:row>
      <xdr:rowOff>0</xdr:rowOff>
    </xdr:from>
    <xdr:to>
      <xdr:col>2</xdr:col>
      <xdr:colOff>344170</xdr:colOff>
      <xdr:row>84</xdr:row>
      <xdr:rowOff>299085</xdr:rowOff>
    </xdr:to>
    <xdr:sp>
      <xdr:nvSpPr>
        <xdr:cNvPr id="4730" name="Text Box 90"/>
        <xdr:cNvSpPr txBox="1"/>
      </xdr:nvSpPr>
      <xdr:spPr>
        <a:xfrm>
          <a:off x="2200910" y="85575775"/>
          <a:ext cx="6731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731" name="Text Box 147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732" name="Text Box 147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733" name="Text Box 149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734" name="Text Box 149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735" name="Text Box 150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736" name="Text Box 150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737" name="Text Box 159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738" name="Text Box 1593"/>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739" name="Text Box 161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740" name="Text Box 161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741" name="Text Box 162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742" name="Text Box 1627"/>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743" name="Text Box 322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744" name="Text Box 322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745" name="Text Box 3244"/>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746" name="Text Box 324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747" name="Text Box 3259"/>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748" name="Text Box 326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749" name="Text Box 334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750" name="Text Box 3347"/>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751" name="Text Box 336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752" name="Text Box 336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753" name="Text Box 338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754" name="Text Box 3381"/>
        <xdr:cNvSpPr txBox="1"/>
      </xdr:nvSpPr>
      <xdr:spPr>
        <a:xfrm>
          <a:off x="2219960" y="85575775"/>
          <a:ext cx="86360" cy="299085"/>
        </a:xfrm>
        <a:prstGeom prst="rect">
          <a:avLst/>
        </a:prstGeom>
        <a:noFill/>
        <a:ln w="9525">
          <a:noFill/>
        </a:ln>
      </xdr:spPr>
    </xdr:sp>
    <xdr:clientData/>
  </xdr:twoCellAnchor>
  <xdr:twoCellAnchor editAs="oneCell">
    <xdr:from>
      <xdr:col>2</xdr:col>
      <xdr:colOff>323215</xdr:colOff>
      <xdr:row>84</xdr:row>
      <xdr:rowOff>0</xdr:rowOff>
    </xdr:from>
    <xdr:to>
      <xdr:col>2</xdr:col>
      <xdr:colOff>380365</xdr:colOff>
      <xdr:row>84</xdr:row>
      <xdr:rowOff>299085</xdr:rowOff>
    </xdr:to>
    <xdr:sp>
      <xdr:nvSpPr>
        <xdr:cNvPr id="4755" name="Text Box 87"/>
        <xdr:cNvSpPr txBox="1"/>
      </xdr:nvSpPr>
      <xdr:spPr>
        <a:xfrm>
          <a:off x="2247265" y="85575775"/>
          <a:ext cx="57150" cy="299085"/>
        </a:xfrm>
        <a:prstGeom prst="rect">
          <a:avLst/>
        </a:prstGeom>
        <a:noFill/>
        <a:ln w="9525">
          <a:noFill/>
        </a:ln>
      </xdr:spPr>
    </xdr:sp>
    <xdr:clientData/>
  </xdr:twoCellAnchor>
  <xdr:twoCellAnchor editAs="oneCell">
    <xdr:from>
      <xdr:col>2</xdr:col>
      <xdr:colOff>276860</xdr:colOff>
      <xdr:row>84</xdr:row>
      <xdr:rowOff>0</xdr:rowOff>
    </xdr:from>
    <xdr:to>
      <xdr:col>2</xdr:col>
      <xdr:colOff>344170</xdr:colOff>
      <xdr:row>84</xdr:row>
      <xdr:rowOff>299085</xdr:rowOff>
    </xdr:to>
    <xdr:sp>
      <xdr:nvSpPr>
        <xdr:cNvPr id="4756" name="Text Box 88"/>
        <xdr:cNvSpPr txBox="1"/>
      </xdr:nvSpPr>
      <xdr:spPr>
        <a:xfrm>
          <a:off x="2200910" y="85575775"/>
          <a:ext cx="67310" cy="299085"/>
        </a:xfrm>
        <a:prstGeom prst="rect">
          <a:avLst/>
        </a:prstGeom>
        <a:noFill/>
        <a:ln w="9525">
          <a:noFill/>
        </a:ln>
      </xdr:spPr>
    </xdr:sp>
    <xdr:clientData/>
  </xdr:twoCellAnchor>
  <xdr:twoCellAnchor editAs="oneCell">
    <xdr:from>
      <xdr:col>2</xdr:col>
      <xdr:colOff>323215</xdr:colOff>
      <xdr:row>84</xdr:row>
      <xdr:rowOff>0</xdr:rowOff>
    </xdr:from>
    <xdr:to>
      <xdr:col>2</xdr:col>
      <xdr:colOff>380365</xdr:colOff>
      <xdr:row>84</xdr:row>
      <xdr:rowOff>299085</xdr:rowOff>
    </xdr:to>
    <xdr:sp>
      <xdr:nvSpPr>
        <xdr:cNvPr id="4757" name="Text Box 89"/>
        <xdr:cNvSpPr txBox="1"/>
      </xdr:nvSpPr>
      <xdr:spPr>
        <a:xfrm>
          <a:off x="2247265" y="85575775"/>
          <a:ext cx="57150" cy="299085"/>
        </a:xfrm>
        <a:prstGeom prst="rect">
          <a:avLst/>
        </a:prstGeom>
        <a:noFill/>
        <a:ln w="9525">
          <a:noFill/>
        </a:ln>
      </xdr:spPr>
    </xdr:sp>
    <xdr:clientData/>
  </xdr:twoCellAnchor>
  <xdr:twoCellAnchor editAs="oneCell">
    <xdr:from>
      <xdr:col>2</xdr:col>
      <xdr:colOff>276860</xdr:colOff>
      <xdr:row>84</xdr:row>
      <xdr:rowOff>0</xdr:rowOff>
    </xdr:from>
    <xdr:to>
      <xdr:col>2</xdr:col>
      <xdr:colOff>344170</xdr:colOff>
      <xdr:row>84</xdr:row>
      <xdr:rowOff>299085</xdr:rowOff>
    </xdr:to>
    <xdr:sp>
      <xdr:nvSpPr>
        <xdr:cNvPr id="4758" name="Text Box 90"/>
        <xdr:cNvSpPr txBox="1"/>
      </xdr:nvSpPr>
      <xdr:spPr>
        <a:xfrm>
          <a:off x="2200910" y="85575775"/>
          <a:ext cx="6731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759" name="Text Box 147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760" name="Text Box 147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761" name="Text Box 149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762" name="Text Box 149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763" name="Text Box 150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764" name="Text Box 150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765" name="Text Box 159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766" name="Text Box 1593"/>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767" name="Text Box 161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768" name="Text Box 161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769" name="Text Box 162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770" name="Text Box 1627"/>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771" name="Text Box 322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772" name="Text Box 322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773" name="Text Box 3244"/>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774" name="Text Box 324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775" name="Text Box 3259"/>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776" name="Text Box 326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777" name="Text Box 334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778" name="Text Box 3347"/>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779" name="Text Box 336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780" name="Text Box 336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781" name="Text Box 338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782" name="Text Box 3381"/>
        <xdr:cNvSpPr txBox="1"/>
      </xdr:nvSpPr>
      <xdr:spPr>
        <a:xfrm>
          <a:off x="2219960" y="85575775"/>
          <a:ext cx="86360" cy="299085"/>
        </a:xfrm>
        <a:prstGeom prst="rect">
          <a:avLst/>
        </a:prstGeom>
        <a:noFill/>
        <a:ln w="9525">
          <a:noFill/>
        </a:ln>
      </xdr:spPr>
    </xdr:sp>
    <xdr:clientData/>
  </xdr:twoCellAnchor>
  <xdr:twoCellAnchor editAs="oneCell">
    <xdr:from>
      <xdr:col>2</xdr:col>
      <xdr:colOff>323215</xdr:colOff>
      <xdr:row>84</xdr:row>
      <xdr:rowOff>0</xdr:rowOff>
    </xdr:from>
    <xdr:to>
      <xdr:col>2</xdr:col>
      <xdr:colOff>380365</xdr:colOff>
      <xdr:row>84</xdr:row>
      <xdr:rowOff>299085</xdr:rowOff>
    </xdr:to>
    <xdr:sp>
      <xdr:nvSpPr>
        <xdr:cNvPr id="4783" name="Text Box 87"/>
        <xdr:cNvSpPr txBox="1"/>
      </xdr:nvSpPr>
      <xdr:spPr>
        <a:xfrm>
          <a:off x="2247265" y="85575775"/>
          <a:ext cx="57150" cy="299085"/>
        </a:xfrm>
        <a:prstGeom prst="rect">
          <a:avLst/>
        </a:prstGeom>
        <a:noFill/>
        <a:ln w="9525">
          <a:noFill/>
        </a:ln>
      </xdr:spPr>
    </xdr:sp>
    <xdr:clientData/>
  </xdr:twoCellAnchor>
  <xdr:twoCellAnchor editAs="oneCell">
    <xdr:from>
      <xdr:col>2</xdr:col>
      <xdr:colOff>276860</xdr:colOff>
      <xdr:row>84</xdr:row>
      <xdr:rowOff>0</xdr:rowOff>
    </xdr:from>
    <xdr:to>
      <xdr:col>2</xdr:col>
      <xdr:colOff>344170</xdr:colOff>
      <xdr:row>84</xdr:row>
      <xdr:rowOff>299085</xdr:rowOff>
    </xdr:to>
    <xdr:sp>
      <xdr:nvSpPr>
        <xdr:cNvPr id="4784" name="Text Box 88"/>
        <xdr:cNvSpPr txBox="1"/>
      </xdr:nvSpPr>
      <xdr:spPr>
        <a:xfrm>
          <a:off x="2200910" y="85575775"/>
          <a:ext cx="67310" cy="299085"/>
        </a:xfrm>
        <a:prstGeom prst="rect">
          <a:avLst/>
        </a:prstGeom>
        <a:noFill/>
        <a:ln w="9525">
          <a:noFill/>
        </a:ln>
      </xdr:spPr>
    </xdr:sp>
    <xdr:clientData/>
  </xdr:twoCellAnchor>
  <xdr:twoCellAnchor editAs="oneCell">
    <xdr:from>
      <xdr:col>2</xdr:col>
      <xdr:colOff>323215</xdr:colOff>
      <xdr:row>84</xdr:row>
      <xdr:rowOff>0</xdr:rowOff>
    </xdr:from>
    <xdr:to>
      <xdr:col>2</xdr:col>
      <xdr:colOff>380365</xdr:colOff>
      <xdr:row>84</xdr:row>
      <xdr:rowOff>299085</xdr:rowOff>
    </xdr:to>
    <xdr:sp>
      <xdr:nvSpPr>
        <xdr:cNvPr id="4785" name="Text Box 89"/>
        <xdr:cNvSpPr txBox="1"/>
      </xdr:nvSpPr>
      <xdr:spPr>
        <a:xfrm>
          <a:off x="2247265" y="85575775"/>
          <a:ext cx="57150" cy="299085"/>
        </a:xfrm>
        <a:prstGeom prst="rect">
          <a:avLst/>
        </a:prstGeom>
        <a:noFill/>
        <a:ln w="9525">
          <a:noFill/>
        </a:ln>
      </xdr:spPr>
    </xdr:sp>
    <xdr:clientData/>
  </xdr:twoCellAnchor>
  <xdr:twoCellAnchor editAs="oneCell">
    <xdr:from>
      <xdr:col>2</xdr:col>
      <xdr:colOff>276860</xdr:colOff>
      <xdr:row>84</xdr:row>
      <xdr:rowOff>0</xdr:rowOff>
    </xdr:from>
    <xdr:to>
      <xdr:col>2</xdr:col>
      <xdr:colOff>344170</xdr:colOff>
      <xdr:row>84</xdr:row>
      <xdr:rowOff>299085</xdr:rowOff>
    </xdr:to>
    <xdr:sp>
      <xdr:nvSpPr>
        <xdr:cNvPr id="4786" name="Text Box 90"/>
        <xdr:cNvSpPr txBox="1"/>
      </xdr:nvSpPr>
      <xdr:spPr>
        <a:xfrm>
          <a:off x="2200910" y="85575775"/>
          <a:ext cx="6731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787" name="Text Box 147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788" name="Text Box 147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789" name="Text Box 149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790" name="Text Box 149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791" name="Text Box 150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792" name="Text Box 150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793" name="Text Box 159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794" name="Text Box 1593"/>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795" name="Text Box 161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796" name="Text Box 161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797" name="Text Box 162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798" name="Text Box 1627"/>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799" name="Text Box 322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800" name="Text Box 322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801" name="Text Box 3244"/>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802" name="Text Box 324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803" name="Text Box 3259"/>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804" name="Text Box 326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805" name="Text Box 334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806" name="Text Box 3347"/>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807" name="Text Box 336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808" name="Text Box 336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809" name="Text Box 338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810" name="Text Box 3381"/>
        <xdr:cNvSpPr txBox="1"/>
      </xdr:nvSpPr>
      <xdr:spPr>
        <a:xfrm>
          <a:off x="2219960" y="85575775"/>
          <a:ext cx="86360" cy="299085"/>
        </a:xfrm>
        <a:prstGeom prst="rect">
          <a:avLst/>
        </a:prstGeom>
        <a:noFill/>
        <a:ln w="9525">
          <a:noFill/>
        </a:ln>
      </xdr:spPr>
    </xdr:sp>
    <xdr:clientData/>
  </xdr:twoCellAnchor>
  <xdr:twoCellAnchor editAs="oneCell">
    <xdr:from>
      <xdr:col>2</xdr:col>
      <xdr:colOff>323215</xdr:colOff>
      <xdr:row>84</xdr:row>
      <xdr:rowOff>0</xdr:rowOff>
    </xdr:from>
    <xdr:to>
      <xdr:col>2</xdr:col>
      <xdr:colOff>380365</xdr:colOff>
      <xdr:row>84</xdr:row>
      <xdr:rowOff>299085</xdr:rowOff>
    </xdr:to>
    <xdr:sp>
      <xdr:nvSpPr>
        <xdr:cNvPr id="4811" name="Text Box 87"/>
        <xdr:cNvSpPr txBox="1"/>
      </xdr:nvSpPr>
      <xdr:spPr>
        <a:xfrm>
          <a:off x="2247265" y="85575775"/>
          <a:ext cx="57150" cy="299085"/>
        </a:xfrm>
        <a:prstGeom prst="rect">
          <a:avLst/>
        </a:prstGeom>
        <a:noFill/>
        <a:ln w="9525">
          <a:noFill/>
        </a:ln>
      </xdr:spPr>
    </xdr:sp>
    <xdr:clientData/>
  </xdr:twoCellAnchor>
  <xdr:twoCellAnchor editAs="oneCell">
    <xdr:from>
      <xdr:col>2</xdr:col>
      <xdr:colOff>276860</xdr:colOff>
      <xdr:row>84</xdr:row>
      <xdr:rowOff>0</xdr:rowOff>
    </xdr:from>
    <xdr:to>
      <xdr:col>2</xdr:col>
      <xdr:colOff>344170</xdr:colOff>
      <xdr:row>84</xdr:row>
      <xdr:rowOff>299085</xdr:rowOff>
    </xdr:to>
    <xdr:sp>
      <xdr:nvSpPr>
        <xdr:cNvPr id="4812" name="Text Box 88"/>
        <xdr:cNvSpPr txBox="1"/>
      </xdr:nvSpPr>
      <xdr:spPr>
        <a:xfrm>
          <a:off x="2200910" y="85575775"/>
          <a:ext cx="67310" cy="299085"/>
        </a:xfrm>
        <a:prstGeom prst="rect">
          <a:avLst/>
        </a:prstGeom>
        <a:noFill/>
        <a:ln w="9525">
          <a:noFill/>
        </a:ln>
      </xdr:spPr>
    </xdr:sp>
    <xdr:clientData/>
  </xdr:twoCellAnchor>
  <xdr:twoCellAnchor editAs="oneCell">
    <xdr:from>
      <xdr:col>2</xdr:col>
      <xdr:colOff>323215</xdr:colOff>
      <xdr:row>84</xdr:row>
      <xdr:rowOff>0</xdr:rowOff>
    </xdr:from>
    <xdr:to>
      <xdr:col>2</xdr:col>
      <xdr:colOff>380365</xdr:colOff>
      <xdr:row>84</xdr:row>
      <xdr:rowOff>299085</xdr:rowOff>
    </xdr:to>
    <xdr:sp>
      <xdr:nvSpPr>
        <xdr:cNvPr id="4813" name="Text Box 89"/>
        <xdr:cNvSpPr txBox="1"/>
      </xdr:nvSpPr>
      <xdr:spPr>
        <a:xfrm>
          <a:off x="2247265" y="85575775"/>
          <a:ext cx="57150" cy="299085"/>
        </a:xfrm>
        <a:prstGeom prst="rect">
          <a:avLst/>
        </a:prstGeom>
        <a:noFill/>
        <a:ln w="9525">
          <a:noFill/>
        </a:ln>
      </xdr:spPr>
    </xdr:sp>
    <xdr:clientData/>
  </xdr:twoCellAnchor>
  <xdr:twoCellAnchor editAs="oneCell">
    <xdr:from>
      <xdr:col>2</xdr:col>
      <xdr:colOff>276860</xdr:colOff>
      <xdr:row>84</xdr:row>
      <xdr:rowOff>0</xdr:rowOff>
    </xdr:from>
    <xdr:to>
      <xdr:col>2</xdr:col>
      <xdr:colOff>344170</xdr:colOff>
      <xdr:row>84</xdr:row>
      <xdr:rowOff>299085</xdr:rowOff>
    </xdr:to>
    <xdr:sp>
      <xdr:nvSpPr>
        <xdr:cNvPr id="4814" name="Text Box 90"/>
        <xdr:cNvSpPr txBox="1"/>
      </xdr:nvSpPr>
      <xdr:spPr>
        <a:xfrm>
          <a:off x="2200910" y="85575775"/>
          <a:ext cx="6731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815" name="Text Box 147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816" name="Text Box 147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817" name="Text Box 149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818" name="Text Box 149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819" name="Text Box 150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820" name="Text Box 150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821" name="Text Box 159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822" name="Text Box 1593"/>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823" name="Text Box 161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824" name="Text Box 161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825" name="Text Box 162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826" name="Text Box 1627"/>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827" name="Text Box 322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828" name="Text Box 322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829" name="Text Box 3244"/>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830" name="Text Box 324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831" name="Text Box 3259"/>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832" name="Text Box 326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833" name="Text Box 334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834" name="Text Box 3347"/>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835" name="Text Box 336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836" name="Text Box 336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4837" name="Text Box 3380"/>
        <xdr:cNvSpPr txBox="1"/>
      </xdr:nvSpPr>
      <xdr:spPr>
        <a:xfrm>
          <a:off x="2219960" y="85575775"/>
          <a:ext cx="86360" cy="299085"/>
        </a:xfrm>
        <a:prstGeom prst="rect">
          <a:avLst/>
        </a:prstGeom>
        <a:noFill/>
        <a:ln w="9525">
          <a:noFill/>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838"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839"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840"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841"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842"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843"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844"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845"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846"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847"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848"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849"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850"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851"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852"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853"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854"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855"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856"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857"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858"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859"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860"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861"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862"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863"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864"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865"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866"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867"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868"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869"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870"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871"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872"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873"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874"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875"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876"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877"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878"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879"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880"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881"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882"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883"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884"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885"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886"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887"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888"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889"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890"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891"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892"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893"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894"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895"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896"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897"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898"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899"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900"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901"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902"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903"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904"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905"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906"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907"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908"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909"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910"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911"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912"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913"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914"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915"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916"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917"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918"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919"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920"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921"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922"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923"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924"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925"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926"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927"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928"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929"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930"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931"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932"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933"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934"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935"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936"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937"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938"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939"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940"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941"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942"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943"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944"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4945"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946" name="Text Box 241"/>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947" name="Text Box 242"/>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948" name="Text Box 243"/>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949" name="Text Box 244"/>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950" name="Text Box 245"/>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951" name="Text Box 246"/>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952" name="Text Box 241"/>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953" name="Text Box 242"/>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954" name="Text Box 243"/>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955" name="Text Box 244"/>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956" name="Text Box 245"/>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957" name="Text Box 246"/>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958" name="Text Box 241"/>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959" name="Text Box 242"/>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960" name="Text Box 243"/>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961" name="Text Box 244"/>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962" name="Text Box 245"/>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963" name="Text Box 246"/>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964" name="Text Box 241"/>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965" name="Text Box 242"/>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966" name="Text Box 243"/>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967" name="Text Box 244"/>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968" name="Text Box 245"/>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969" name="Text Box 246"/>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970" name="Text Box 241"/>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971" name="Text Box 242"/>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972" name="Text Box 243"/>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973" name="Text Box 244"/>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974" name="Text Box 245"/>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975" name="Text Box 246"/>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976" name="Text Box 241"/>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977" name="Text Box 242"/>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978" name="Text Box 243"/>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979" name="Text Box 244"/>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980" name="Text Box 245"/>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981" name="Text Box 246"/>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982" name="Text Box 241"/>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983" name="Text Box 242"/>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984" name="Text Box 243"/>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985" name="Text Box 244"/>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986" name="Text Box 245"/>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987" name="Text Box 246"/>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988" name="Text Box 241"/>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989" name="Text Box 242"/>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990" name="Text Box 243"/>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991" name="Text Box 244"/>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992" name="Text Box 245"/>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993" name="Text Box 246"/>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994" name="Text Box 241"/>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995" name="Text Box 242"/>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996" name="Text Box 243"/>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997" name="Text Box 244"/>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998" name="Text Box 245"/>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4999" name="Text Box 246"/>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000" name="Text Box 241"/>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001" name="Text Box 242"/>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002" name="Text Box 243"/>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003" name="Text Box 244"/>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004" name="Text Box 245"/>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005" name="Text Box 246"/>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006" name="Text Box 241"/>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007" name="Text Box 242"/>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008" name="Text Box 243"/>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009" name="Text Box 244"/>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010" name="Text Box 245"/>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011" name="Text Box 246"/>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012" name="Text Box 241"/>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013" name="Text Box 242"/>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014" name="Text Box 243"/>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015" name="Text Box 244"/>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016" name="Text Box 245"/>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017" name="Text Box 246"/>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018" name="Text Box 241"/>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019" name="Text Box 242"/>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020" name="Text Box 243"/>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021" name="Text Box 244"/>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022" name="Text Box 245"/>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023" name="Text Box 246"/>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024" name="Text Box 241"/>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025" name="Text Box 242"/>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026" name="Text Box 243"/>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027" name="Text Box 244"/>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028" name="Text Box 245"/>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029" name="Text Box 246"/>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030" name="Text Box 241"/>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031" name="Text Box 242"/>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032" name="Text Box 243"/>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033" name="Text Box 244"/>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034" name="Text Box 245"/>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035" name="Text Box 246"/>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036" name="Text Box 241"/>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037" name="Text Box 242"/>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038" name="Text Box 243"/>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039" name="Text Box 244"/>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040" name="Text Box 245"/>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041" name="Text Box 246"/>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042" name="Text Box 241"/>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043" name="Text Box 242"/>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044" name="Text Box 243"/>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045" name="Text Box 244"/>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046" name="Text Box 245"/>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047" name="Text Box 246"/>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048" name="Text Box 241"/>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049" name="Text Box 242"/>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050" name="Text Box 243"/>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051" name="Text Box 244"/>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052" name="Text Box 245"/>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053" name="Text Box 246"/>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054"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055"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056"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057"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058"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059"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060"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061"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062"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063"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064"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065"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066"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067"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068"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069"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070"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071"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072"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073"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074"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075"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076"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077"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078"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079"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080"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081"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082"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083"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084"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085"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086"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087"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088"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089"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090"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091"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092"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093"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094"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095"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096"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097"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098"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099"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100"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101"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102"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103"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104"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105"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106"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107"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108"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109"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110"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111"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112"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113"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114"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115"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116"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117"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118"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119"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120"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121"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122"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123"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124"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125"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126"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127"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128"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129"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130"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131"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132"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133"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134"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135"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136"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137"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138"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139"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140"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141"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142"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143"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144"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145"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146"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147"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148"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149"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150"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151"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152"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153"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154"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155"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156"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157"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158"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159"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160"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161"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162"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163"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164"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165"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166"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167"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168"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169"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170"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171"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172"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173"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174"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175"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176"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177"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178"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179"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180"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181"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182"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183"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184"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185"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186"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187"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188"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189"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190"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191"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192"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193"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194"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195"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196"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197"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198"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199"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200"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201"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202"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203"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204"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205"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206"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207"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208"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209"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210"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211"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212"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213"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214"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215"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216"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217"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218"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219"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220"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221"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222"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223"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224"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225"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226"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227"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228"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229"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230"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231"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232"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233"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234"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235"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236"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237"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238"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239"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240"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241"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242"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243"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244"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245"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246"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247"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248"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249"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250"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251"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252"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253"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254"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255"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256"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257"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258"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259"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260"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261"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262"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263"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264"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265"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266"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267"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268"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269"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2</xdr:col>
      <xdr:colOff>323215</xdr:colOff>
      <xdr:row>84</xdr:row>
      <xdr:rowOff>0</xdr:rowOff>
    </xdr:from>
    <xdr:to>
      <xdr:col>2</xdr:col>
      <xdr:colOff>380365</xdr:colOff>
      <xdr:row>84</xdr:row>
      <xdr:rowOff>299085</xdr:rowOff>
    </xdr:to>
    <xdr:sp>
      <xdr:nvSpPr>
        <xdr:cNvPr id="5270" name="Text Box 87"/>
        <xdr:cNvSpPr txBox="1"/>
      </xdr:nvSpPr>
      <xdr:spPr>
        <a:xfrm>
          <a:off x="2247265" y="85575775"/>
          <a:ext cx="57150" cy="299085"/>
        </a:xfrm>
        <a:prstGeom prst="rect">
          <a:avLst/>
        </a:prstGeom>
        <a:noFill/>
        <a:ln w="9525">
          <a:noFill/>
        </a:ln>
      </xdr:spPr>
    </xdr:sp>
    <xdr:clientData/>
  </xdr:twoCellAnchor>
  <xdr:twoCellAnchor editAs="oneCell">
    <xdr:from>
      <xdr:col>2</xdr:col>
      <xdr:colOff>276860</xdr:colOff>
      <xdr:row>84</xdr:row>
      <xdr:rowOff>0</xdr:rowOff>
    </xdr:from>
    <xdr:to>
      <xdr:col>2</xdr:col>
      <xdr:colOff>344170</xdr:colOff>
      <xdr:row>84</xdr:row>
      <xdr:rowOff>299085</xdr:rowOff>
    </xdr:to>
    <xdr:sp>
      <xdr:nvSpPr>
        <xdr:cNvPr id="5271" name="Text Box 88"/>
        <xdr:cNvSpPr txBox="1"/>
      </xdr:nvSpPr>
      <xdr:spPr>
        <a:xfrm>
          <a:off x="2200910" y="85575775"/>
          <a:ext cx="67310" cy="299085"/>
        </a:xfrm>
        <a:prstGeom prst="rect">
          <a:avLst/>
        </a:prstGeom>
        <a:noFill/>
        <a:ln w="9525">
          <a:noFill/>
        </a:ln>
      </xdr:spPr>
    </xdr:sp>
    <xdr:clientData/>
  </xdr:twoCellAnchor>
  <xdr:twoCellAnchor editAs="oneCell">
    <xdr:from>
      <xdr:col>2</xdr:col>
      <xdr:colOff>323215</xdr:colOff>
      <xdr:row>84</xdr:row>
      <xdr:rowOff>0</xdr:rowOff>
    </xdr:from>
    <xdr:to>
      <xdr:col>2</xdr:col>
      <xdr:colOff>380365</xdr:colOff>
      <xdr:row>84</xdr:row>
      <xdr:rowOff>299085</xdr:rowOff>
    </xdr:to>
    <xdr:sp>
      <xdr:nvSpPr>
        <xdr:cNvPr id="5272" name="Text Box 89"/>
        <xdr:cNvSpPr txBox="1"/>
      </xdr:nvSpPr>
      <xdr:spPr>
        <a:xfrm>
          <a:off x="2247265" y="85575775"/>
          <a:ext cx="57150" cy="299085"/>
        </a:xfrm>
        <a:prstGeom prst="rect">
          <a:avLst/>
        </a:prstGeom>
        <a:noFill/>
        <a:ln w="9525">
          <a:noFill/>
        </a:ln>
      </xdr:spPr>
    </xdr:sp>
    <xdr:clientData/>
  </xdr:twoCellAnchor>
  <xdr:twoCellAnchor editAs="oneCell">
    <xdr:from>
      <xdr:col>2</xdr:col>
      <xdr:colOff>276860</xdr:colOff>
      <xdr:row>84</xdr:row>
      <xdr:rowOff>0</xdr:rowOff>
    </xdr:from>
    <xdr:to>
      <xdr:col>2</xdr:col>
      <xdr:colOff>344170</xdr:colOff>
      <xdr:row>84</xdr:row>
      <xdr:rowOff>299085</xdr:rowOff>
    </xdr:to>
    <xdr:sp>
      <xdr:nvSpPr>
        <xdr:cNvPr id="5273" name="Text Box 90"/>
        <xdr:cNvSpPr txBox="1"/>
      </xdr:nvSpPr>
      <xdr:spPr>
        <a:xfrm>
          <a:off x="2200910" y="85575775"/>
          <a:ext cx="6731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274" name="Text Box 147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275" name="Text Box 147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276" name="Text Box 149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277" name="Text Box 149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278" name="Text Box 150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279" name="Text Box 150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280" name="Text Box 159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281" name="Text Box 1593"/>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282" name="Text Box 161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283" name="Text Box 161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284" name="Text Box 162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285" name="Text Box 1627"/>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286" name="Text Box 322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287" name="Text Box 322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288" name="Text Box 3244"/>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289" name="Text Box 324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290" name="Text Box 3259"/>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291" name="Text Box 326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292" name="Text Box 334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293" name="Text Box 3347"/>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294" name="Text Box 336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295" name="Text Box 336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296" name="Text Box 338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297" name="Text Box 3381"/>
        <xdr:cNvSpPr txBox="1"/>
      </xdr:nvSpPr>
      <xdr:spPr>
        <a:xfrm>
          <a:off x="2219960" y="85575775"/>
          <a:ext cx="86360" cy="299085"/>
        </a:xfrm>
        <a:prstGeom prst="rect">
          <a:avLst/>
        </a:prstGeom>
        <a:noFill/>
        <a:ln w="9525">
          <a:noFill/>
        </a:ln>
      </xdr:spPr>
    </xdr:sp>
    <xdr:clientData/>
  </xdr:twoCellAnchor>
  <xdr:twoCellAnchor editAs="oneCell">
    <xdr:from>
      <xdr:col>2</xdr:col>
      <xdr:colOff>323215</xdr:colOff>
      <xdr:row>84</xdr:row>
      <xdr:rowOff>0</xdr:rowOff>
    </xdr:from>
    <xdr:to>
      <xdr:col>2</xdr:col>
      <xdr:colOff>380365</xdr:colOff>
      <xdr:row>84</xdr:row>
      <xdr:rowOff>299085</xdr:rowOff>
    </xdr:to>
    <xdr:sp>
      <xdr:nvSpPr>
        <xdr:cNvPr id="5298" name="Text Box 87"/>
        <xdr:cNvSpPr txBox="1"/>
      </xdr:nvSpPr>
      <xdr:spPr>
        <a:xfrm>
          <a:off x="2247265" y="85575775"/>
          <a:ext cx="57150" cy="299085"/>
        </a:xfrm>
        <a:prstGeom prst="rect">
          <a:avLst/>
        </a:prstGeom>
        <a:noFill/>
        <a:ln w="9525">
          <a:noFill/>
        </a:ln>
      </xdr:spPr>
    </xdr:sp>
    <xdr:clientData/>
  </xdr:twoCellAnchor>
  <xdr:twoCellAnchor editAs="oneCell">
    <xdr:from>
      <xdr:col>2</xdr:col>
      <xdr:colOff>276860</xdr:colOff>
      <xdr:row>84</xdr:row>
      <xdr:rowOff>0</xdr:rowOff>
    </xdr:from>
    <xdr:to>
      <xdr:col>2</xdr:col>
      <xdr:colOff>344170</xdr:colOff>
      <xdr:row>84</xdr:row>
      <xdr:rowOff>299085</xdr:rowOff>
    </xdr:to>
    <xdr:sp>
      <xdr:nvSpPr>
        <xdr:cNvPr id="5299" name="Text Box 88"/>
        <xdr:cNvSpPr txBox="1"/>
      </xdr:nvSpPr>
      <xdr:spPr>
        <a:xfrm>
          <a:off x="2200910" y="85575775"/>
          <a:ext cx="67310" cy="299085"/>
        </a:xfrm>
        <a:prstGeom prst="rect">
          <a:avLst/>
        </a:prstGeom>
        <a:noFill/>
        <a:ln w="9525">
          <a:noFill/>
        </a:ln>
      </xdr:spPr>
    </xdr:sp>
    <xdr:clientData/>
  </xdr:twoCellAnchor>
  <xdr:twoCellAnchor editAs="oneCell">
    <xdr:from>
      <xdr:col>2</xdr:col>
      <xdr:colOff>323215</xdr:colOff>
      <xdr:row>84</xdr:row>
      <xdr:rowOff>0</xdr:rowOff>
    </xdr:from>
    <xdr:to>
      <xdr:col>2</xdr:col>
      <xdr:colOff>380365</xdr:colOff>
      <xdr:row>84</xdr:row>
      <xdr:rowOff>299085</xdr:rowOff>
    </xdr:to>
    <xdr:sp>
      <xdr:nvSpPr>
        <xdr:cNvPr id="5300" name="Text Box 89"/>
        <xdr:cNvSpPr txBox="1"/>
      </xdr:nvSpPr>
      <xdr:spPr>
        <a:xfrm>
          <a:off x="2247265" y="85575775"/>
          <a:ext cx="57150" cy="299085"/>
        </a:xfrm>
        <a:prstGeom prst="rect">
          <a:avLst/>
        </a:prstGeom>
        <a:noFill/>
        <a:ln w="9525">
          <a:noFill/>
        </a:ln>
      </xdr:spPr>
    </xdr:sp>
    <xdr:clientData/>
  </xdr:twoCellAnchor>
  <xdr:twoCellAnchor editAs="oneCell">
    <xdr:from>
      <xdr:col>2</xdr:col>
      <xdr:colOff>276860</xdr:colOff>
      <xdr:row>84</xdr:row>
      <xdr:rowOff>0</xdr:rowOff>
    </xdr:from>
    <xdr:to>
      <xdr:col>2</xdr:col>
      <xdr:colOff>344170</xdr:colOff>
      <xdr:row>84</xdr:row>
      <xdr:rowOff>299085</xdr:rowOff>
    </xdr:to>
    <xdr:sp>
      <xdr:nvSpPr>
        <xdr:cNvPr id="5301" name="Text Box 90"/>
        <xdr:cNvSpPr txBox="1"/>
      </xdr:nvSpPr>
      <xdr:spPr>
        <a:xfrm>
          <a:off x="2200910" y="85575775"/>
          <a:ext cx="6731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302" name="Text Box 147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303" name="Text Box 147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304" name="Text Box 149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305" name="Text Box 149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306" name="Text Box 150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307" name="Text Box 150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308" name="Text Box 159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309" name="Text Box 1593"/>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310" name="Text Box 161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311" name="Text Box 161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312" name="Text Box 162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313" name="Text Box 1627"/>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314" name="Text Box 322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315" name="Text Box 322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316" name="Text Box 3244"/>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317" name="Text Box 324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318" name="Text Box 3259"/>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319" name="Text Box 326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320" name="Text Box 334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321" name="Text Box 3347"/>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322" name="Text Box 336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323" name="Text Box 336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324" name="Text Box 338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325" name="Text Box 3381"/>
        <xdr:cNvSpPr txBox="1"/>
      </xdr:nvSpPr>
      <xdr:spPr>
        <a:xfrm>
          <a:off x="2219960" y="85575775"/>
          <a:ext cx="86360" cy="299085"/>
        </a:xfrm>
        <a:prstGeom prst="rect">
          <a:avLst/>
        </a:prstGeom>
        <a:noFill/>
        <a:ln w="9525">
          <a:noFill/>
        </a:ln>
      </xdr:spPr>
    </xdr:sp>
    <xdr:clientData/>
  </xdr:twoCellAnchor>
  <xdr:twoCellAnchor editAs="oneCell">
    <xdr:from>
      <xdr:col>2</xdr:col>
      <xdr:colOff>323215</xdr:colOff>
      <xdr:row>84</xdr:row>
      <xdr:rowOff>0</xdr:rowOff>
    </xdr:from>
    <xdr:to>
      <xdr:col>2</xdr:col>
      <xdr:colOff>380365</xdr:colOff>
      <xdr:row>84</xdr:row>
      <xdr:rowOff>299085</xdr:rowOff>
    </xdr:to>
    <xdr:sp>
      <xdr:nvSpPr>
        <xdr:cNvPr id="5326" name="Text Box 87"/>
        <xdr:cNvSpPr txBox="1"/>
      </xdr:nvSpPr>
      <xdr:spPr>
        <a:xfrm>
          <a:off x="2247265" y="85575775"/>
          <a:ext cx="57150" cy="299085"/>
        </a:xfrm>
        <a:prstGeom prst="rect">
          <a:avLst/>
        </a:prstGeom>
        <a:noFill/>
        <a:ln w="9525">
          <a:noFill/>
        </a:ln>
      </xdr:spPr>
    </xdr:sp>
    <xdr:clientData/>
  </xdr:twoCellAnchor>
  <xdr:twoCellAnchor editAs="oneCell">
    <xdr:from>
      <xdr:col>2</xdr:col>
      <xdr:colOff>276860</xdr:colOff>
      <xdr:row>84</xdr:row>
      <xdr:rowOff>0</xdr:rowOff>
    </xdr:from>
    <xdr:to>
      <xdr:col>2</xdr:col>
      <xdr:colOff>344170</xdr:colOff>
      <xdr:row>84</xdr:row>
      <xdr:rowOff>299085</xdr:rowOff>
    </xdr:to>
    <xdr:sp>
      <xdr:nvSpPr>
        <xdr:cNvPr id="5327" name="Text Box 88"/>
        <xdr:cNvSpPr txBox="1"/>
      </xdr:nvSpPr>
      <xdr:spPr>
        <a:xfrm>
          <a:off x="2200910" y="85575775"/>
          <a:ext cx="67310" cy="299085"/>
        </a:xfrm>
        <a:prstGeom prst="rect">
          <a:avLst/>
        </a:prstGeom>
        <a:noFill/>
        <a:ln w="9525">
          <a:noFill/>
        </a:ln>
      </xdr:spPr>
    </xdr:sp>
    <xdr:clientData/>
  </xdr:twoCellAnchor>
  <xdr:twoCellAnchor editAs="oneCell">
    <xdr:from>
      <xdr:col>2</xdr:col>
      <xdr:colOff>323215</xdr:colOff>
      <xdr:row>84</xdr:row>
      <xdr:rowOff>0</xdr:rowOff>
    </xdr:from>
    <xdr:to>
      <xdr:col>2</xdr:col>
      <xdr:colOff>380365</xdr:colOff>
      <xdr:row>84</xdr:row>
      <xdr:rowOff>299085</xdr:rowOff>
    </xdr:to>
    <xdr:sp>
      <xdr:nvSpPr>
        <xdr:cNvPr id="5328" name="Text Box 89"/>
        <xdr:cNvSpPr txBox="1"/>
      </xdr:nvSpPr>
      <xdr:spPr>
        <a:xfrm>
          <a:off x="2247265" y="85575775"/>
          <a:ext cx="57150" cy="299085"/>
        </a:xfrm>
        <a:prstGeom prst="rect">
          <a:avLst/>
        </a:prstGeom>
        <a:noFill/>
        <a:ln w="9525">
          <a:noFill/>
        </a:ln>
      </xdr:spPr>
    </xdr:sp>
    <xdr:clientData/>
  </xdr:twoCellAnchor>
  <xdr:twoCellAnchor editAs="oneCell">
    <xdr:from>
      <xdr:col>2</xdr:col>
      <xdr:colOff>276860</xdr:colOff>
      <xdr:row>84</xdr:row>
      <xdr:rowOff>0</xdr:rowOff>
    </xdr:from>
    <xdr:to>
      <xdr:col>2</xdr:col>
      <xdr:colOff>344170</xdr:colOff>
      <xdr:row>84</xdr:row>
      <xdr:rowOff>299085</xdr:rowOff>
    </xdr:to>
    <xdr:sp>
      <xdr:nvSpPr>
        <xdr:cNvPr id="5329" name="Text Box 90"/>
        <xdr:cNvSpPr txBox="1"/>
      </xdr:nvSpPr>
      <xdr:spPr>
        <a:xfrm>
          <a:off x="2200910" y="85575775"/>
          <a:ext cx="6731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330" name="Text Box 147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331" name="Text Box 147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332" name="Text Box 149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333" name="Text Box 149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334" name="Text Box 150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335" name="Text Box 150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336" name="Text Box 159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337" name="Text Box 1593"/>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338" name="Text Box 161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339" name="Text Box 161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340" name="Text Box 162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341" name="Text Box 1627"/>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342" name="Text Box 322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343" name="Text Box 322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344" name="Text Box 3244"/>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345" name="Text Box 324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346" name="Text Box 3259"/>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347" name="Text Box 326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348" name="Text Box 334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349" name="Text Box 3347"/>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350" name="Text Box 336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351" name="Text Box 336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352" name="Text Box 338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353" name="Text Box 3381"/>
        <xdr:cNvSpPr txBox="1"/>
      </xdr:nvSpPr>
      <xdr:spPr>
        <a:xfrm>
          <a:off x="2219960" y="85575775"/>
          <a:ext cx="86360" cy="299085"/>
        </a:xfrm>
        <a:prstGeom prst="rect">
          <a:avLst/>
        </a:prstGeom>
        <a:noFill/>
        <a:ln w="9525">
          <a:noFill/>
        </a:ln>
      </xdr:spPr>
    </xdr:sp>
    <xdr:clientData/>
  </xdr:twoCellAnchor>
  <xdr:twoCellAnchor editAs="oneCell">
    <xdr:from>
      <xdr:col>2</xdr:col>
      <xdr:colOff>323215</xdr:colOff>
      <xdr:row>84</xdr:row>
      <xdr:rowOff>0</xdr:rowOff>
    </xdr:from>
    <xdr:to>
      <xdr:col>2</xdr:col>
      <xdr:colOff>380365</xdr:colOff>
      <xdr:row>84</xdr:row>
      <xdr:rowOff>299085</xdr:rowOff>
    </xdr:to>
    <xdr:sp>
      <xdr:nvSpPr>
        <xdr:cNvPr id="5354" name="Text Box 87"/>
        <xdr:cNvSpPr txBox="1"/>
      </xdr:nvSpPr>
      <xdr:spPr>
        <a:xfrm>
          <a:off x="2247265" y="85575775"/>
          <a:ext cx="57150" cy="299085"/>
        </a:xfrm>
        <a:prstGeom prst="rect">
          <a:avLst/>
        </a:prstGeom>
        <a:noFill/>
        <a:ln w="9525">
          <a:noFill/>
        </a:ln>
      </xdr:spPr>
    </xdr:sp>
    <xdr:clientData/>
  </xdr:twoCellAnchor>
  <xdr:twoCellAnchor editAs="oneCell">
    <xdr:from>
      <xdr:col>2</xdr:col>
      <xdr:colOff>276860</xdr:colOff>
      <xdr:row>84</xdr:row>
      <xdr:rowOff>0</xdr:rowOff>
    </xdr:from>
    <xdr:to>
      <xdr:col>2</xdr:col>
      <xdr:colOff>344170</xdr:colOff>
      <xdr:row>84</xdr:row>
      <xdr:rowOff>299085</xdr:rowOff>
    </xdr:to>
    <xdr:sp>
      <xdr:nvSpPr>
        <xdr:cNvPr id="5355" name="Text Box 88"/>
        <xdr:cNvSpPr txBox="1"/>
      </xdr:nvSpPr>
      <xdr:spPr>
        <a:xfrm>
          <a:off x="2200910" y="85575775"/>
          <a:ext cx="67310" cy="299085"/>
        </a:xfrm>
        <a:prstGeom prst="rect">
          <a:avLst/>
        </a:prstGeom>
        <a:noFill/>
        <a:ln w="9525">
          <a:noFill/>
        </a:ln>
      </xdr:spPr>
    </xdr:sp>
    <xdr:clientData/>
  </xdr:twoCellAnchor>
  <xdr:twoCellAnchor editAs="oneCell">
    <xdr:from>
      <xdr:col>2</xdr:col>
      <xdr:colOff>323215</xdr:colOff>
      <xdr:row>84</xdr:row>
      <xdr:rowOff>0</xdr:rowOff>
    </xdr:from>
    <xdr:to>
      <xdr:col>2</xdr:col>
      <xdr:colOff>380365</xdr:colOff>
      <xdr:row>84</xdr:row>
      <xdr:rowOff>299085</xdr:rowOff>
    </xdr:to>
    <xdr:sp>
      <xdr:nvSpPr>
        <xdr:cNvPr id="5356" name="Text Box 89"/>
        <xdr:cNvSpPr txBox="1"/>
      </xdr:nvSpPr>
      <xdr:spPr>
        <a:xfrm>
          <a:off x="2247265" y="85575775"/>
          <a:ext cx="57150" cy="299085"/>
        </a:xfrm>
        <a:prstGeom prst="rect">
          <a:avLst/>
        </a:prstGeom>
        <a:noFill/>
        <a:ln w="9525">
          <a:noFill/>
        </a:ln>
      </xdr:spPr>
    </xdr:sp>
    <xdr:clientData/>
  </xdr:twoCellAnchor>
  <xdr:twoCellAnchor editAs="oneCell">
    <xdr:from>
      <xdr:col>2</xdr:col>
      <xdr:colOff>276860</xdr:colOff>
      <xdr:row>84</xdr:row>
      <xdr:rowOff>0</xdr:rowOff>
    </xdr:from>
    <xdr:to>
      <xdr:col>2</xdr:col>
      <xdr:colOff>344170</xdr:colOff>
      <xdr:row>84</xdr:row>
      <xdr:rowOff>299085</xdr:rowOff>
    </xdr:to>
    <xdr:sp>
      <xdr:nvSpPr>
        <xdr:cNvPr id="5357" name="Text Box 90"/>
        <xdr:cNvSpPr txBox="1"/>
      </xdr:nvSpPr>
      <xdr:spPr>
        <a:xfrm>
          <a:off x="2200910" y="85575775"/>
          <a:ext cx="6731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358" name="Text Box 147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359" name="Text Box 147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360" name="Text Box 149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361" name="Text Box 149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362" name="Text Box 150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363" name="Text Box 150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364" name="Text Box 159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365" name="Text Box 1593"/>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366" name="Text Box 161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367" name="Text Box 161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368" name="Text Box 162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369" name="Text Box 1627"/>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370" name="Text Box 322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371" name="Text Box 322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372" name="Text Box 3244"/>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373" name="Text Box 324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374" name="Text Box 3259"/>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375" name="Text Box 326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376" name="Text Box 334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377" name="Text Box 3347"/>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378" name="Text Box 336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379" name="Text Box 336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380" name="Text Box 338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381" name="Text Box 3381"/>
        <xdr:cNvSpPr txBox="1"/>
      </xdr:nvSpPr>
      <xdr:spPr>
        <a:xfrm>
          <a:off x="2219960" y="85575775"/>
          <a:ext cx="86360" cy="299085"/>
        </a:xfrm>
        <a:prstGeom prst="rect">
          <a:avLst/>
        </a:prstGeom>
        <a:noFill/>
        <a:ln w="9525">
          <a:noFill/>
        </a:ln>
      </xdr:spPr>
    </xdr:sp>
    <xdr:clientData/>
  </xdr:twoCellAnchor>
  <xdr:twoCellAnchor editAs="oneCell">
    <xdr:from>
      <xdr:col>2</xdr:col>
      <xdr:colOff>323215</xdr:colOff>
      <xdr:row>84</xdr:row>
      <xdr:rowOff>0</xdr:rowOff>
    </xdr:from>
    <xdr:to>
      <xdr:col>2</xdr:col>
      <xdr:colOff>380365</xdr:colOff>
      <xdr:row>84</xdr:row>
      <xdr:rowOff>299085</xdr:rowOff>
    </xdr:to>
    <xdr:sp>
      <xdr:nvSpPr>
        <xdr:cNvPr id="5382" name="Text Box 87"/>
        <xdr:cNvSpPr txBox="1"/>
      </xdr:nvSpPr>
      <xdr:spPr>
        <a:xfrm>
          <a:off x="2247265" y="85575775"/>
          <a:ext cx="57150" cy="299085"/>
        </a:xfrm>
        <a:prstGeom prst="rect">
          <a:avLst/>
        </a:prstGeom>
        <a:noFill/>
        <a:ln w="9525">
          <a:noFill/>
        </a:ln>
      </xdr:spPr>
    </xdr:sp>
    <xdr:clientData/>
  </xdr:twoCellAnchor>
  <xdr:twoCellAnchor editAs="oneCell">
    <xdr:from>
      <xdr:col>2</xdr:col>
      <xdr:colOff>276860</xdr:colOff>
      <xdr:row>84</xdr:row>
      <xdr:rowOff>0</xdr:rowOff>
    </xdr:from>
    <xdr:to>
      <xdr:col>2</xdr:col>
      <xdr:colOff>344170</xdr:colOff>
      <xdr:row>84</xdr:row>
      <xdr:rowOff>299085</xdr:rowOff>
    </xdr:to>
    <xdr:sp>
      <xdr:nvSpPr>
        <xdr:cNvPr id="5383" name="Text Box 88"/>
        <xdr:cNvSpPr txBox="1"/>
      </xdr:nvSpPr>
      <xdr:spPr>
        <a:xfrm>
          <a:off x="2200910" y="85575775"/>
          <a:ext cx="67310" cy="299085"/>
        </a:xfrm>
        <a:prstGeom prst="rect">
          <a:avLst/>
        </a:prstGeom>
        <a:noFill/>
        <a:ln w="9525">
          <a:noFill/>
        </a:ln>
      </xdr:spPr>
    </xdr:sp>
    <xdr:clientData/>
  </xdr:twoCellAnchor>
  <xdr:twoCellAnchor editAs="oneCell">
    <xdr:from>
      <xdr:col>2</xdr:col>
      <xdr:colOff>323215</xdr:colOff>
      <xdr:row>84</xdr:row>
      <xdr:rowOff>0</xdr:rowOff>
    </xdr:from>
    <xdr:to>
      <xdr:col>2</xdr:col>
      <xdr:colOff>380365</xdr:colOff>
      <xdr:row>84</xdr:row>
      <xdr:rowOff>299085</xdr:rowOff>
    </xdr:to>
    <xdr:sp>
      <xdr:nvSpPr>
        <xdr:cNvPr id="5384" name="Text Box 89"/>
        <xdr:cNvSpPr txBox="1"/>
      </xdr:nvSpPr>
      <xdr:spPr>
        <a:xfrm>
          <a:off x="2247265" y="85575775"/>
          <a:ext cx="57150" cy="299085"/>
        </a:xfrm>
        <a:prstGeom prst="rect">
          <a:avLst/>
        </a:prstGeom>
        <a:noFill/>
        <a:ln w="9525">
          <a:noFill/>
        </a:ln>
      </xdr:spPr>
    </xdr:sp>
    <xdr:clientData/>
  </xdr:twoCellAnchor>
  <xdr:twoCellAnchor editAs="oneCell">
    <xdr:from>
      <xdr:col>2</xdr:col>
      <xdr:colOff>276860</xdr:colOff>
      <xdr:row>84</xdr:row>
      <xdr:rowOff>0</xdr:rowOff>
    </xdr:from>
    <xdr:to>
      <xdr:col>2</xdr:col>
      <xdr:colOff>344170</xdr:colOff>
      <xdr:row>84</xdr:row>
      <xdr:rowOff>299085</xdr:rowOff>
    </xdr:to>
    <xdr:sp>
      <xdr:nvSpPr>
        <xdr:cNvPr id="5385" name="Text Box 90"/>
        <xdr:cNvSpPr txBox="1"/>
      </xdr:nvSpPr>
      <xdr:spPr>
        <a:xfrm>
          <a:off x="2200910" y="85575775"/>
          <a:ext cx="6731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386" name="Text Box 147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387" name="Text Box 147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388" name="Text Box 149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389" name="Text Box 149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390" name="Text Box 150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391" name="Text Box 150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392" name="Text Box 159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393" name="Text Box 1593"/>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394" name="Text Box 161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395" name="Text Box 161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396" name="Text Box 162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397" name="Text Box 1627"/>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398" name="Text Box 322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399" name="Text Box 322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400" name="Text Box 3244"/>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401" name="Text Box 324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402" name="Text Box 3259"/>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403" name="Text Box 326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404" name="Text Box 334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405" name="Text Box 3347"/>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406" name="Text Box 336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407" name="Text Box 336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408" name="Text Box 338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409" name="Text Box 3381"/>
        <xdr:cNvSpPr txBox="1"/>
      </xdr:nvSpPr>
      <xdr:spPr>
        <a:xfrm>
          <a:off x="2219960" y="85575775"/>
          <a:ext cx="86360" cy="299085"/>
        </a:xfrm>
        <a:prstGeom prst="rect">
          <a:avLst/>
        </a:prstGeom>
        <a:noFill/>
        <a:ln w="9525">
          <a:noFill/>
        </a:ln>
      </xdr:spPr>
    </xdr:sp>
    <xdr:clientData/>
  </xdr:twoCellAnchor>
  <xdr:twoCellAnchor editAs="oneCell">
    <xdr:from>
      <xdr:col>2</xdr:col>
      <xdr:colOff>323215</xdr:colOff>
      <xdr:row>84</xdr:row>
      <xdr:rowOff>0</xdr:rowOff>
    </xdr:from>
    <xdr:to>
      <xdr:col>2</xdr:col>
      <xdr:colOff>380365</xdr:colOff>
      <xdr:row>84</xdr:row>
      <xdr:rowOff>299085</xdr:rowOff>
    </xdr:to>
    <xdr:sp>
      <xdr:nvSpPr>
        <xdr:cNvPr id="5410" name="Text Box 87"/>
        <xdr:cNvSpPr txBox="1"/>
      </xdr:nvSpPr>
      <xdr:spPr>
        <a:xfrm>
          <a:off x="2247265" y="85575775"/>
          <a:ext cx="57150" cy="299085"/>
        </a:xfrm>
        <a:prstGeom prst="rect">
          <a:avLst/>
        </a:prstGeom>
        <a:noFill/>
        <a:ln w="9525">
          <a:noFill/>
        </a:ln>
      </xdr:spPr>
    </xdr:sp>
    <xdr:clientData/>
  </xdr:twoCellAnchor>
  <xdr:twoCellAnchor editAs="oneCell">
    <xdr:from>
      <xdr:col>2</xdr:col>
      <xdr:colOff>276860</xdr:colOff>
      <xdr:row>84</xdr:row>
      <xdr:rowOff>0</xdr:rowOff>
    </xdr:from>
    <xdr:to>
      <xdr:col>2</xdr:col>
      <xdr:colOff>344170</xdr:colOff>
      <xdr:row>84</xdr:row>
      <xdr:rowOff>299085</xdr:rowOff>
    </xdr:to>
    <xdr:sp>
      <xdr:nvSpPr>
        <xdr:cNvPr id="5411" name="Text Box 88"/>
        <xdr:cNvSpPr txBox="1"/>
      </xdr:nvSpPr>
      <xdr:spPr>
        <a:xfrm>
          <a:off x="2200910" y="85575775"/>
          <a:ext cx="67310" cy="299085"/>
        </a:xfrm>
        <a:prstGeom prst="rect">
          <a:avLst/>
        </a:prstGeom>
        <a:noFill/>
        <a:ln w="9525">
          <a:noFill/>
        </a:ln>
      </xdr:spPr>
    </xdr:sp>
    <xdr:clientData/>
  </xdr:twoCellAnchor>
  <xdr:twoCellAnchor editAs="oneCell">
    <xdr:from>
      <xdr:col>2</xdr:col>
      <xdr:colOff>323215</xdr:colOff>
      <xdr:row>84</xdr:row>
      <xdr:rowOff>0</xdr:rowOff>
    </xdr:from>
    <xdr:to>
      <xdr:col>2</xdr:col>
      <xdr:colOff>380365</xdr:colOff>
      <xdr:row>84</xdr:row>
      <xdr:rowOff>299085</xdr:rowOff>
    </xdr:to>
    <xdr:sp>
      <xdr:nvSpPr>
        <xdr:cNvPr id="5412" name="Text Box 89"/>
        <xdr:cNvSpPr txBox="1"/>
      </xdr:nvSpPr>
      <xdr:spPr>
        <a:xfrm>
          <a:off x="2247265" y="85575775"/>
          <a:ext cx="57150" cy="299085"/>
        </a:xfrm>
        <a:prstGeom prst="rect">
          <a:avLst/>
        </a:prstGeom>
        <a:noFill/>
        <a:ln w="9525">
          <a:noFill/>
        </a:ln>
      </xdr:spPr>
    </xdr:sp>
    <xdr:clientData/>
  </xdr:twoCellAnchor>
  <xdr:twoCellAnchor editAs="oneCell">
    <xdr:from>
      <xdr:col>2</xdr:col>
      <xdr:colOff>276860</xdr:colOff>
      <xdr:row>84</xdr:row>
      <xdr:rowOff>0</xdr:rowOff>
    </xdr:from>
    <xdr:to>
      <xdr:col>2</xdr:col>
      <xdr:colOff>344170</xdr:colOff>
      <xdr:row>84</xdr:row>
      <xdr:rowOff>299085</xdr:rowOff>
    </xdr:to>
    <xdr:sp>
      <xdr:nvSpPr>
        <xdr:cNvPr id="5413" name="Text Box 90"/>
        <xdr:cNvSpPr txBox="1"/>
      </xdr:nvSpPr>
      <xdr:spPr>
        <a:xfrm>
          <a:off x="2200910" y="85575775"/>
          <a:ext cx="6731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414" name="Text Box 147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415" name="Text Box 147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416" name="Text Box 149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417" name="Text Box 149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418" name="Text Box 150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419" name="Text Box 150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420" name="Text Box 159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421" name="Text Box 1593"/>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422" name="Text Box 161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423" name="Text Box 161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424" name="Text Box 162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425" name="Text Box 1627"/>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426" name="Text Box 322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427" name="Text Box 322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428" name="Text Box 3244"/>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429" name="Text Box 324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430" name="Text Box 3259"/>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431" name="Text Box 326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432" name="Text Box 334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433" name="Text Box 3347"/>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434" name="Text Box 336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435" name="Text Box 336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436" name="Text Box 3380"/>
        <xdr:cNvSpPr txBox="1"/>
      </xdr:nvSpPr>
      <xdr:spPr>
        <a:xfrm>
          <a:off x="2219960" y="85575775"/>
          <a:ext cx="86360" cy="299085"/>
        </a:xfrm>
        <a:prstGeom prst="rect">
          <a:avLst/>
        </a:prstGeom>
        <a:noFill/>
        <a:ln w="9525">
          <a:noFill/>
        </a:ln>
      </xdr:spPr>
    </xdr:sp>
    <xdr:clientData/>
  </xdr:twoCellAnchor>
  <xdr:twoCellAnchor editAs="oneCell">
    <xdr:from>
      <xdr:col>2</xdr:col>
      <xdr:colOff>323215</xdr:colOff>
      <xdr:row>84</xdr:row>
      <xdr:rowOff>0</xdr:rowOff>
    </xdr:from>
    <xdr:to>
      <xdr:col>2</xdr:col>
      <xdr:colOff>380365</xdr:colOff>
      <xdr:row>84</xdr:row>
      <xdr:rowOff>299085</xdr:rowOff>
    </xdr:to>
    <xdr:sp>
      <xdr:nvSpPr>
        <xdr:cNvPr id="5437" name="Text Box 87"/>
        <xdr:cNvSpPr txBox="1"/>
      </xdr:nvSpPr>
      <xdr:spPr>
        <a:xfrm>
          <a:off x="2247265" y="85575775"/>
          <a:ext cx="57150" cy="299085"/>
        </a:xfrm>
        <a:prstGeom prst="rect">
          <a:avLst/>
        </a:prstGeom>
        <a:noFill/>
        <a:ln w="9525">
          <a:noFill/>
        </a:ln>
      </xdr:spPr>
    </xdr:sp>
    <xdr:clientData/>
  </xdr:twoCellAnchor>
  <xdr:twoCellAnchor editAs="oneCell">
    <xdr:from>
      <xdr:col>2</xdr:col>
      <xdr:colOff>276860</xdr:colOff>
      <xdr:row>84</xdr:row>
      <xdr:rowOff>0</xdr:rowOff>
    </xdr:from>
    <xdr:to>
      <xdr:col>2</xdr:col>
      <xdr:colOff>344170</xdr:colOff>
      <xdr:row>84</xdr:row>
      <xdr:rowOff>299085</xdr:rowOff>
    </xdr:to>
    <xdr:sp>
      <xdr:nvSpPr>
        <xdr:cNvPr id="5438" name="Text Box 88"/>
        <xdr:cNvSpPr txBox="1"/>
      </xdr:nvSpPr>
      <xdr:spPr>
        <a:xfrm>
          <a:off x="2200910" y="85575775"/>
          <a:ext cx="67310" cy="299085"/>
        </a:xfrm>
        <a:prstGeom prst="rect">
          <a:avLst/>
        </a:prstGeom>
        <a:noFill/>
        <a:ln w="9525">
          <a:noFill/>
        </a:ln>
      </xdr:spPr>
    </xdr:sp>
    <xdr:clientData/>
  </xdr:twoCellAnchor>
  <xdr:twoCellAnchor editAs="oneCell">
    <xdr:from>
      <xdr:col>2</xdr:col>
      <xdr:colOff>323215</xdr:colOff>
      <xdr:row>84</xdr:row>
      <xdr:rowOff>0</xdr:rowOff>
    </xdr:from>
    <xdr:to>
      <xdr:col>2</xdr:col>
      <xdr:colOff>380365</xdr:colOff>
      <xdr:row>84</xdr:row>
      <xdr:rowOff>299085</xdr:rowOff>
    </xdr:to>
    <xdr:sp>
      <xdr:nvSpPr>
        <xdr:cNvPr id="5439" name="Text Box 89"/>
        <xdr:cNvSpPr txBox="1"/>
      </xdr:nvSpPr>
      <xdr:spPr>
        <a:xfrm>
          <a:off x="2247265" y="85575775"/>
          <a:ext cx="57150" cy="299085"/>
        </a:xfrm>
        <a:prstGeom prst="rect">
          <a:avLst/>
        </a:prstGeom>
        <a:noFill/>
        <a:ln w="9525">
          <a:noFill/>
        </a:ln>
      </xdr:spPr>
    </xdr:sp>
    <xdr:clientData/>
  </xdr:twoCellAnchor>
  <xdr:twoCellAnchor editAs="oneCell">
    <xdr:from>
      <xdr:col>2</xdr:col>
      <xdr:colOff>276860</xdr:colOff>
      <xdr:row>84</xdr:row>
      <xdr:rowOff>0</xdr:rowOff>
    </xdr:from>
    <xdr:to>
      <xdr:col>2</xdr:col>
      <xdr:colOff>344170</xdr:colOff>
      <xdr:row>84</xdr:row>
      <xdr:rowOff>299085</xdr:rowOff>
    </xdr:to>
    <xdr:sp>
      <xdr:nvSpPr>
        <xdr:cNvPr id="5440" name="Text Box 90"/>
        <xdr:cNvSpPr txBox="1"/>
      </xdr:nvSpPr>
      <xdr:spPr>
        <a:xfrm>
          <a:off x="2200910" y="85575775"/>
          <a:ext cx="6731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441" name="Text Box 147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442" name="Text Box 147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443" name="Text Box 149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444" name="Text Box 149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445" name="Text Box 150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446" name="Text Box 150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447" name="Text Box 159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448" name="Text Box 1593"/>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449" name="Text Box 161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450" name="Text Box 161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451" name="Text Box 162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452" name="Text Box 1627"/>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453" name="Text Box 322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454" name="Text Box 322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455" name="Text Box 3244"/>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456" name="Text Box 324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457" name="Text Box 3259"/>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458" name="Text Box 326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459" name="Text Box 334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460" name="Text Box 3347"/>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461" name="Text Box 336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462" name="Text Box 336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463" name="Text Box 338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464" name="Text Box 3381"/>
        <xdr:cNvSpPr txBox="1"/>
      </xdr:nvSpPr>
      <xdr:spPr>
        <a:xfrm>
          <a:off x="2219960" y="85575775"/>
          <a:ext cx="86360" cy="299085"/>
        </a:xfrm>
        <a:prstGeom prst="rect">
          <a:avLst/>
        </a:prstGeom>
        <a:noFill/>
        <a:ln w="9525">
          <a:noFill/>
        </a:ln>
      </xdr:spPr>
    </xdr:sp>
    <xdr:clientData/>
  </xdr:twoCellAnchor>
  <xdr:twoCellAnchor editAs="oneCell">
    <xdr:from>
      <xdr:col>2</xdr:col>
      <xdr:colOff>323215</xdr:colOff>
      <xdr:row>84</xdr:row>
      <xdr:rowOff>0</xdr:rowOff>
    </xdr:from>
    <xdr:to>
      <xdr:col>2</xdr:col>
      <xdr:colOff>380365</xdr:colOff>
      <xdr:row>84</xdr:row>
      <xdr:rowOff>299085</xdr:rowOff>
    </xdr:to>
    <xdr:sp>
      <xdr:nvSpPr>
        <xdr:cNvPr id="5465" name="Text Box 87"/>
        <xdr:cNvSpPr txBox="1"/>
      </xdr:nvSpPr>
      <xdr:spPr>
        <a:xfrm>
          <a:off x="2247265" y="85575775"/>
          <a:ext cx="57150" cy="299085"/>
        </a:xfrm>
        <a:prstGeom prst="rect">
          <a:avLst/>
        </a:prstGeom>
        <a:noFill/>
        <a:ln w="9525">
          <a:noFill/>
        </a:ln>
      </xdr:spPr>
    </xdr:sp>
    <xdr:clientData/>
  </xdr:twoCellAnchor>
  <xdr:twoCellAnchor editAs="oneCell">
    <xdr:from>
      <xdr:col>2</xdr:col>
      <xdr:colOff>276860</xdr:colOff>
      <xdr:row>84</xdr:row>
      <xdr:rowOff>0</xdr:rowOff>
    </xdr:from>
    <xdr:to>
      <xdr:col>2</xdr:col>
      <xdr:colOff>344170</xdr:colOff>
      <xdr:row>84</xdr:row>
      <xdr:rowOff>299085</xdr:rowOff>
    </xdr:to>
    <xdr:sp>
      <xdr:nvSpPr>
        <xdr:cNvPr id="5466" name="Text Box 88"/>
        <xdr:cNvSpPr txBox="1"/>
      </xdr:nvSpPr>
      <xdr:spPr>
        <a:xfrm>
          <a:off x="2200910" y="85575775"/>
          <a:ext cx="67310" cy="299085"/>
        </a:xfrm>
        <a:prstGeom prst="rect">
          <a:avLst/>
        </a:prstGeom>
        <a:noFill/>
        <a:ln w="9525">
          <a:noFill/>
        </a:ln>
      </xdr:spPr>
    </xdr:sp>
    <xdr:clientData/>
  </xdr:twoCellAnchor>
  <xdr:twoCellAnchor editAs="oneCell">
    <xdr:from>
      <xdr:col>2</xdr:col>
      <xdr:colOff>323215</xdr:colOff>
      <xdr:row>84</xdr:row>
      <xdr:rowOff>0</xdr:rowOff>
    </xdr:from>
    <xdr:to>
      <xdr:col>2</xdr:col>
      <xdr:colOff>380365</xdr:colOff>
      <xdr:row>84</xdr:row>
      <xdr:rowOff>299085</xdr:rowOff>
    </xdr:to>
    <xdr:sp>
      <xdr:nvSpPr>
        <xdr:cNvPr id="5467" name="Text Box 89"/>
        <xdr:cNvSpPr txBox="1"/>
      </xdr:nvSpPr>
      <xdr:spPr>
        <a:xfrm>
          <a:off x="2247265" y="85575775"/>
          <a:ext cx="57150" cy="299085"/>
        </a:xfrm>
        <a:prstGeom prst="rect">
          <a:avLst/>
        </a:prstGeom>
        <a:noFill/>
        <a:ln w="9525">
          <a:noFill/>
        </a:ln>
      </xdr:spPr>
    </xdr:sp>
    <xdr:clientData/>
  </xdr:twoCellAnchor>
  <xdr:twoCellAnchor editAs="oneCell">
    <xdr:from>
      <xdr:col>2</xdr:col>
      <xdr:colOff>276860</xdr:colOff>
      <xdr:row>84</xdr:row>
      <xdr:rowOff>0</xdr:rowOff>
    </xdr:from>
    <xdr:to>
      <xdr:col>2</xdr:col>
      <xdr:colOff>344170</xdr:colOff>
      <xdr:row>84</xdr:row>
      <xdr:rowOff>299085</xdr:rowOff>
    </xdr:to>
    <xdr:sp>
      <xdr:nvSpPr>
        <xdr:cNvPr id="5468" name="Text Box 90"/>
        <xdr:cNvSpPr txBox="1"/>
      </xdr:nvSpPr>
      <xdr:spPr>
        <a:xfrm>
          <a:off x="2200910" y="85575775"/>
          <a:ext cx="6731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469" name="Text Box 147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470" name="Text Box 147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471" name="Text Box 149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472" name="Text Box 149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473" name="Text Box 150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474" name="Text Box 150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475" name="Text Box 159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476" name="Text Box 1593"/>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477" name="Text Box 161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478" name="Text Box 161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479" name="Text Box 162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480" name="Text Box 1627"/>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481" name="Text Box 322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482" name="Text Box 322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483" name="Text Box 3244"/>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484" name="Text Box 324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485" name="Text Box 3259"/>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486" name="Text Box 326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487" name="Text Box 334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488" name="Text Box 3347"/>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489" name="Text Box 336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490" name="Text Box 336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491" name="Text Box 338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492" name="Text Box 3381"/>
        <xdr:cNvSpPr txBox="1"/>
      </xdr:nvSpPr>
      <xdr:spPr>
        <a:xfrm>
          <a:off x="2219960" y="85575775"/>
          <a:ext cx="86360" cy="299085"/>
        </a:xfrm>
        <a:prstGeom prst="rect">
          <a:avLst/>
        </a:prstGeom>
        <a:noFill/>
        <a:ln w="9525">
          <a:noFill/>
        </a:ln>
      </xdr:spPr>
    </xdr:sp>
    <xdr:clientData/>
  </xdr:twoCellAnchor>
  <xdr:twoCellAnchor editAs="oneCell">
    <xdr:from>
      <xdr:col>2</xdr:col>
      <xdr:colOff>323215</xdr:colOff>
      <xdr:row>84</xdr:row>
      <xdr:rowOff>0</xdr:rowOff>
    </xdr:from>
    <xdr:to>
      <xdr:col>2</xdr:col>
      <xdr:colOff>380365</xdr:colOff>
      <xdr:row>84</xdr:row>
      <xdr:rowOff>299085</xdr:rowOff>
    </xdr:to>
    <xdr:sp>
      <xdr:nvSpPr>
        <xdr:cNvPr id="5493" name="Text Box 87"/>
        <xdr:cNvSpPr txBox="1"/>
      </xdr:nvSpPr>
      <xdr:spPr>
        <a:xfrm>
          <a:off x="2247265" y="85575775"/>
          <a:ext cx="57150" cy="299085"/>
        </a:xfrm>
        <a:prstGeom prst="rect">
          <a:avLst/>
        </a:prstGeom>
        <a:noFill/>
        <a:ln w="9525">
          <a:noFill/>
        </a:ln>
      </xdr:spPr>
    </xdr:sp>
    <xdr:clientData/>
  </xdr:twoCellAnchor>
  <xdr:twoCellAnchor editAs="oneCell">
    <xdr:from>
      <xdr:col>2</xdr:col>
      <xdr:colOff>276860</xdr:colOff>
      <xdr:row>84</xdr:row>
      <xdr:rowOff>0</xdr:rowOff>
    </xdr:from>
    <xdr:to>
      <xdr:col>2</xdr:col>
      <xdr:colOff>344170</xdr:colOff>
      <xdr:row>84</xdr:row>
      <xdr:rowOff>299085</xdr:rowOff>
    </xdr:to>
    <xdr:sp>
      <xdr:nvSpPr>
        <xdr:cNvPr id="5494" name="Text Box 88"/>
        <xdr:cNvSpPr txBox="1"/>
      </xdr:nvSpPr>
      <xdr:spPr>
        <a:xfrm>
          <a:off x="2200910" y="85575775"/>
          <a:ext cx="67310" cy="299085"/>
        </a:xfrm>
        <a:prstGeom prst="rect">
          <a:avLst/>
        </a:prstGeom>
        <a:noFill/>
        <a:ln w="9525">
          <a:noFill/>
        </a:ln>
      </xdr:spPr>
    </xdr:sp>
    <xdr:clientData/>
  </xdr:twoCellAnchor>
  <xdr:twoCellAnchor editAs="oneCell">
    <xdr:from>
      <xdr:col>2</xdr:col>
      <xdr:colOff>323215</xdr:colOff>
      <xdr:row>84</xdr:row>
      <xdr:rowOff>0</xdr:rowOff>
    </xdr:from>
    <xdr:to>
      <xdr:col>2</xdr:col>
      <xdr:colOff>380365</xdr:colOff>
      <xdr:row>84</xdr:row>
      <xdr:rowOff>299085</xdr:rowOff>
    </xdr:to>
    <xdr:sp>
      <xdr:nvSpPr>
        <xdr:cNvPr id="5495" name="Text Box 89"/>
        <xdr:cNvSpPr txBox="1"/>
      </xdr:nvSpPr>
      <xdr:spPr>
        <a:xfrm>
          <a:off x="2247265" y="85575775"/>
          <a:ext cx="57150" cy="299085"/>
        </a:xfrm>
        <a:prstGeom prst="rect">
          <a:avLst/>
        </a:prstGeom>
        <a:noFill/>
        <a:ln w="9525">
          <a:noFill/>
        </a:ln>
      </xdr:spPr>
    </xdr:sp>
    <xdr:clientData/>
  </xdr:twoCellAnchor>
  <xdr:twoCellAnchor editAs="oneCell">
    <xdr:from>
      <xdr:col>2</xdr:col>
      <xdr:colOff>276860</xdr:colOff>
      <xdr:row>84</xdr:row>
      <xdr:rowOff>0</xdr:rowOff>
    </xdr:from>
    <xdr:to>
      <xdr:col>2</xdr:col>
      <xdr:colOff>344170</xdr:colOff>
      <xdr:row>84</xdr:row>
      <xdr:rowOff>299085</xdr:rowOff>
    </xdr:to>
    <xdr:sp>
      <xdr:nvSpPr>
        <xdr:cNvPr id="5496" name="Text Box 90"/>
        <xdr:cNvSpPr txBox="1"/>
      </xdr:nvSpPr>
      <xdr:spPr>
        <a:xfrm>
          <a:off x="2200910" y="85575775"/>
          <a:ext cx="6731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497" name="Text Box 147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498" name="Text Box 147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499" name="Text Box 149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500" name="Text Box 149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501" name="Text Box 150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502" name="Text Box 150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503" name="Text Box 159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504" name="Text Box 1593"/>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505" name="Text Box 161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506" name="Text Box 161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507" name="Text Box 162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508" name="Text Box 1627"/>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509" name="Text Box 322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510" name="Text Box 322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511" name="Text Box 3244"/>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512" name="Text Box 324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513" name="Text Box 3259"/>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514" name="Text Box 326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515" name="Text Box 334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516" name="Text Box 3347"/>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517" name="Text Box 336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518" name="Text Box 336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519" name="Text Box 338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520" name="Text Box 3381"/>
        <xdr:cNvSpPr txBox="1"/>
      </xdr:nvSpPr>
      <xdr:spPr>
        <a:xfrm>
          <a:off x="2219960" y="85575775"/>
          <a:ext cx="86360" cy="299085"/>
        </a:xfrm>
        <a:prstGeom prst="rect">
          <a:avLst/>
        </a:prstGeom>
        <a:noFill/>
        <a:ln w="9525">
          <a:noFill/>
        </a:ln>
      </xdr:spPr>
    </xdr:sp>
    <xdr:clientData/>
  </xdr:twoCellAnchor>
  <xdr:twoCellAnchor editAs="oneCell">
    <xdr:from>
      <xdr:col>2</xdr:col>
      <xdr:colOff>323215</xdr:colOff>
      <xdr:row>84</xdr:row>
      <xdr:rowOff>0</xdr:rowOff>
    </xdr:from>
    <xdr:to>
      <xdr:col>2</xdr:col>
      <xdr:colOff>380365</xdr:colOff>
      <xdr:row>84</xdr:row>
      <xdr:rowOff>299085</xdr:rowOff>
    </xdr:to>
    <xdr:sp>
      <xdr:nvSpPr>
        <xdr:cNvPr id="5521" name="Text Box 87"/>
        <xdr:cNvSpPr txBox="1"/>
      </xdr:nvSpPr>
      <xdr:spPr>
        <a:xfrm>
          <a:off x="2247265" y="85575775"/>
          <a:ext cx="57150" cy="299085"/>
        </a:xfrm>
        <a:prstGeom prst="rect">
          <a:avLst/>
        </a:prstGeom>
        <a:noFill/>
        <a:ln w="9525">
          <a:noFill/>
        </a:ln>
      </xdr:spPr>
    </xdr:sp>
    <xdr:clientData/>
  </xdr:twoCellAnchor>
  <xdr:twoCellAnchor editAs="oneCell">
    <xdr:from>
      <xdr:col>2</xdr:col>
      <xdr:colOff>276860</xdr:colOff>
      <xdr:row>84</xdr:row>
      <xdr:rowOff>0</xdr:rowOff>
    </xdr:from>
    <xdr:to>
      <xdr:col>2</xdr:col>
      <xdr:colOff>344170</xdr:colOff>
      <xdr:row>84</xdr:row>
      <xdr:rowOff>299085</xdr:rowOff>
    </xdr:to>
    <xdr:sp>
      <xdr:nvSpPr>
        <xdr:cNvPr id="5522" name="Text Box 88"/>
        <xdr:cNvSpPr txBox="1"/>
      </xdr:nvSpPr>
      <xdr:spPr>
        <a:xfrm>
          <a:off x="2200910" y="85575775"/>
          <a:ext cx="67310" cy="299085"/>
        </a:xfrm>
        <a:prstGeom prst="rect">
          <a:avLst/>
        </a:prstGeom>
        <a:noFill/>
        <a:ln w="9525">
          <a:noFill/>
        </a:ln>
      </xdr:spPr>
    </xdr:sp>
    <xdr:clientData/>
  </xdr:twoCellAnchor>
  <xdr:twoCellAnchor editAs="oneCell">
    <xdr:from>
      <xdr:col>2</xdr:col>
      <xdr:colOff>323215</xdr:colOff>
      <xdr:row>84</xdr:row>
      <xdr:rowOff>0</xdr:rowOff>
    </xdr:from>
    <xdr:to>
      <xdr:col>2</xdr:col>
      <xdr:colOff>380365</xdr:colOff>
      <xdr:row>84</xdr:row>
      <xdr:rowOff>299085</xdr:rowOff>
    </xdr:to>
    <xdr:sp>
      <xdr:nvSpPr>
        <xdr:cNvPr id="5523" name="Text Box 89"/>
        <xdr:cNvSpPr txBox="1"/>
      </xdr:nvSpPr>
      <xdr:spPr>
        <a:xfrm>
          <a:off x="2247265" y="85575775"/>
          <a:ext cx="57150" cy="299085"/>
        </a:xfrm>
        <a:prstGeom prst="rect">
          <a:avLst/>
        </a:prstGeom>
        <a:noFill/>
        <a:ln w="9525">
          <a:noFill/>
        </a:ln>
      </xdr:spPr>
    </xdr:sp>
    <xdr:clientData/>
  </xdr:twoCellAnchor>
  <xdr:twoCellAnchor editAs="oneCell">
    <xdr:from>
      <xdr:col>2</xdr:col>
      <xdr:colOff>276860</xdr:colOff>
      <xdr:row>84</xdr:row>
      <xdr:rowOff>0</xdr:rowOff>
    </xdr:from>
    <xdr:to>
      <xdr:col>2</xdr:col>
      <xdr:colOff>344170</xdr:colOff>
      <xdr:row>84</xdr:row>
      <xdr:rowOff>299085</xdr:rowOff>
    </xdr:to>
    <xdr:sp>
      <xdr:nvSpPr>
        <xdr:cNvPr id="5524" name="Text Box 90"/>
        <xdr:cNvSpPr txBox="1"/>
      </xdr:nvSpPr>
      <xdr:spPr>
        <a:xfrm>
          <a:off x="2200910" y="85575775"/>
          <a:ext cx="6731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525" name="Text Box 147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526" name="Text Box 147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527" name="Text Box 149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528" name="Text Box 149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529" name="Text Box 150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530" name="Text Box 150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531" name="Text Box 159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532" name="Text Box 1593"/>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533" name="Text Box 161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534" name="Text Box 161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535" name="Text Box 162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536" name="Text Box 1627"/>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537" name="Text Box 322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538" name="Text Box 322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539" name="Text Box 3244"/>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540" name="Text Box 324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541" name="Text Box 3259"/>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542" name="Text Box 326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543" name="Text Box 334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544" name="Text Box 3347"/>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545" name="Text Box 336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546" name="Text Box 336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547" name="Text Box 338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548" name="Text Box 3381"/>
        <xdr:cNvSpPr txBox="1"/>
      </xdr:nvSpPr>
      <xdr:spPr>
        <a:xfrm>
          <a:off x="2219960" y="85575775"/>
          <a:ext cx="86360" cy="299085"/>
        </a:xfrm>
        <a:prstGeom prst="rect">
          <a:avLst/>
        </a:prstGeom>
        <a:noFill/>
        <a:ln w="9525">
          <a:noFill/>
        </a:ln>
      </xdr:spPr>
    </xdr:sp>
    <xdr:clientData/>
  </xdr:twoCellAnchor>
  <xdr:twoCellAnchor editAs="oneCell">
    <xdr:from>
      <xdr:col>2</xdr:col>
      <xdr:colOff>323215</xdr:colOff>
      <xdr:row>84</xdr:row>
      <xdr:rowOff>0</xdr:rowOff>
    </xdr:from>
    <xdr:to>
      <xdr:col>2</xdr:col>
      <xdr:colOff>380365</xdr:colOff>
      <xdr:row>84</xdr:row>
      <xdr:rowOff>299085</xdr:rowOff>
    </xdr:to>
    <xdr:sp>
      <xdr:nvSpPr>
        <xdr:cNvPr id="5549" name="Text Box 87"/>
        <xdr:cNvSpPr txBox="1"/>
      </xdr:nvSpPr>
      <xdr:spPr>
        <a:xfrm>
          <a:off x="2247265" y="85575775"/>
          <a:ext cx="57150" cy="299085"/>
        </a:xfrm>
        <a:prstGeom prst="rect">
          <a:avLst/>
        </a:prstGeom>
        <a:noFill/>
        <a:ln w="9525">
          <a:noFill/>
        </a:ln>
      </xdr:spPr>
    </xdr:sp>
    <xdr:clientData/>
  </xdr:twoCellAnchor>
  <xdr:twoCellAnchor editAs="oneCell">
    <xdr:from>
      <xdr:col>2</xdr:col>
      <xdr:colOff>276860</xdr:colOff>
      <xdr:row>84</xdr:row>
      <xdr:rowOff>0</xdr:rowOff>
    </xdr:from>
    <xdr:to>
      <xdr:col>2</xdr:col>
      <xdr:colOff>344170</xdr:colOff>
      <xdr:row>84</xdr:row>
      <xdr:rowOff>299085</xdr:rowOff>
    </xdr:to>
    <xdr:sp>
      <xdr:nvSpPr>
        <xdr:cNvPr id="5550" name="Text Box 88"/>
        <xdr:cNvSpPr txBox="1"/>
      </xdr:nvSpPr>
      <xdr:spPr>
        <a:xfrm>
          <a:off x="2200910" y="85575775"/>
          <a:ext cx="67310" cy="299085"/>
        </a:xfrm>
        <a:prstGeom prst="rect">
          <a:avLst/>
        </a:prstGeom>
        <a:noFill/>
        <a:ln w="9525">
          <a:noFill/>
        </a:ln>
      </xdr:spPr>
    </xdr:sp>
    <xdr:clientData/>
  </xdr:twoCellAnchor>
  <xdr:twoCellAnchor editAs="oneCell">
    <xdr:from>
      <xdr:col>2</xdr:col>
      <xdr:colOff>323215</xdr:colOff>
      <xdr:row>84</xdr:row>
      <xdr:rowOff>0</xdr:rowOff>
    </xdr:from>
    <xdr:to>
      <xdr:col>2</xdr:col>
      <xdr:colOff>380365</xdr:colOff>
      <xdr:row>84</xdr:row>
      <xdr:rowOff>299085</xdr:rowOff>
    </xdr:to>
    <xdr:sp>
      <xdr:nvSpPr>
        <xdr:cNvPr id="5551" name="Text Box 89"/>
        <xdr:cNvSpPr txBox="1"/>
      </xdr:nvSpPr>
      <xdr:spPr>
        <a:xfrm>
          <a:off x="2247265" y="85575775"/>
          <a:ext cx="57150" cy="299085"/>
        </a:xfrm>
        <a:prstGeom prst="rect">
          <a:avLst/>
        </a:prstGeom>
        <a:noFill/>
        <a:ln w="9525">
          <a:noFill/>
        </a:ln>
      </xdr:spPr>
    </xdr:sp>
    <xdr:clientData/>
  </xdr:twoCellAnchor>
  <xdr:twoCellAnchor editAs="oneCell">
    <xdr:from>
      <xdr:col>2</xdr:col>
      <xdr:colOff>276860</xdr:colOff>
      <xdr:row>84</xdr:row>
      <xdr:rowOff>0</xdr:rowOff>
    </xdr:from>
    <xdr:to>
      <xdr:col>2</xdr:col>
      <xdr:colOff>344170</xdr:colOff>
      <xdr:row>84</xdr:row>
      <xdr:rowOff>299085</xdr:rowOff>
    </xdr:to>
    <xdr:sp>
      <xdr:nvSpPr>
        <xdr:cNvPr id="5552" name="Text Box 90"/>
        <xdr:cNvSpPr txBox="1"/>
      </xdr:nvSpPr>
      <xdr:spPr>
        <a:xfrm>
          <a:off x="2200910" y="85575775"/>
          <a:ext cx="6731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553" name="Text Box 147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554" name="Text Box 147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555" name="Text Box 149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556" name="Text Box 149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557" name="Text Box 150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558" name="Text Box 150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559" name="Text Box 159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560" name="Text Box 1593"/>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561" name="Text Box 161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562" name="Text Box 161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563" name="Text Box 162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564" name="Text Box 1627"/>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565" name="Text Box 322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566" name="Text Box 322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567" name="Text Box 3244"/>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568" name="Text Box 324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569" name="Text Box 3259"/>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570" name="Text Box 326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571" name="Text Box 334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572" name="Text Box 3347"/>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573" name="Text Box 336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574" name="Text Box 336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575" name="Text Box 338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576" name="Text Box 3381"/>
        <xdr:cNvSpPr txBox="1"/>
      </xdr:nvSpPr>
      <xdr:spPr>
        <a:xfrm>
          <a:off x="2219960" y="85575775"/>
          <a:ext cx="86360" cy="299085"/>
        </a:xfrm>
        <a:prstGeom prst="rect">
          <a:avLst/>
        </a:prstGeom>
        <a:noFill/>
        <a:ln w="9525">
          <a:noFill/>
        </a:ln>
      </xdr:spPr>
    </xdr:sp>
    <xdr:clientData/>
  </xdr:twoCellAnchor>
  <xdr:twoCellAnchor editAs="oneCell">
    <xdr:from>
      <xdr:col>2</xdr:col>
      <xdr:colOff>323215</xdr:colOff>
      <xdr:row>84</xdr:row>
      <xdr:rowOff>0</xdr:rowOff>
    </xdr:from>
    <xdr:to>
      <xdr:col>2</xdr:col>
      <xdr:colOff>380365</xdr:colOff>
      <xdr:row>84</xdr:row>
      <xdr:rowOff>299085</xdr:rowOff>
    </xdr:to>
    <xdr:sp>
      <xdr:nvSpPr>
        <xdr:cNvPr id="5577" name="Text Box 87"/>
        <xdr:cNvSpPr txBox="1"/>
      </xdr:nvSpPr>
      <xdr:spPr>
        <a:xfrm>
          <a:off x="2247265" y="85575775"/>
          <a:ext cx="57150" cy="299085"/>
        </a:xfrm>
        <a:prstGeom prst="rect">
          <a:avLst/>
        </a:prstGeom>
        <a:noFill/>
        <a:ln w="9525">
          <a:noFill/>
        </a:ln>
      </xdr:spPr>
    </xdr:sp>
    <xdr:clientData/>
  </xdr:twoCellAnchor>
  <xdr:twoCellAnchor editAs="oneCell">
    <xdr:from>
      <xdr:col>2</xdr:col>
      <xdr:colOff>276860</xdr:colOff>
      <xdr:row>84</xdr:row>
      <xdr:rowOff>0</xdr:rowOff>
    </xdr:from>
    <xdr:to>
      <xdr:col>2</xdr:col>
      <xdr:colOff>344170</xdr:colOff>
      <xdr:row>84</xdr:row>
      <xdr:rowOff>299085</xdr:rowOff>
    </xdr:to>
    <xdr:sp>
      <xdr:nvSpPr>
        <xdr:cNvPr id="5578" name="Text Box 88"/>
        <xdr:cNvSpPr txBox="1"/>
      </xdr:nvSpPr>
      <xdr:spPr>
        <a:xfrm>
          <a:off x="2200910" y="85575775"/>
          <a:ext cx="67310" cy="299085"/>
        </a:xfrm>
        <a:prstGeom prst="rect">
          <a:avLst/>
        </a:prstGeom>
        <a:noFill/>
        <a:ln w="9525">
          <a:noFill/>
        </a:ln>
      </xdr:spPr>
    </xdr:sp>
    <xdr:clientData/>
  </xdr:twoCellAnchor>
  <xdr:twoCellAnchor editAs="oneCell">
    <xdr:from>
      <xdr:col>2</xdr:col>
      <xdr:colOff>323215</xdr:colOff>
      <xdr:row>84</xdr:row>
      <xdr:rowOff>0</xdr:rowOff>
    </xdr:from>
    <xdr:to>
      <xdr:col>2</xdr:col>
      <xdr:colOff>380365</xdr:colOff>
      <xdr:row>84</xdr:row>
      <xdr:rowOff>299085</xdr:rowOff>
    </xdr:to>
    <xdr:sp>
      <xdr:nvSpPr>
        <xdr:cNvPr id="5579" name="Text Box 89"/>
        <xdr:cNvSpPr txBox="1"/>
      </xdr:nvSpPr>
      <xdr:spPr>
        <a:xfrm>
          <a:off x="2247265" y="85575775"/>
          <a:ext cx="57150" cy="299085"/>
        </a:xfrm>
        <a:prstGeom prst="rect">
          <a:avLst/>
        </a:prstGeom>
        <a:noFill/>
        <a:ln w="9525">
          <a:noFill/>
        </a:ln>
      </xdr:spPr>
    </xdr:sp>
    <xdr:clientData/>
  </xdr:twoCellAnchor>
  <xdr:twoCellAnchor editAs="oneCell">
    <xdr:from>
      <xdr:col>2</xdr:col>
      <xdr:colOff>276860</xdr:colOff>
      <xdr:row>84</xdr:row>
      <xdr:rowOff>0</xdr:rowOff>
    </xdr:from>
    <xdr:to>
      <xdr:col>2</xdr:col>
      <xdr:colOff>344170</xdr:colOff>
      <xdr:row>84</xdr:row>
      <xdr:rowOff>299085</xdr:rowOff>
    </xdr:to>
    <xdr:sp>
      <xdr:nvSpPr>
        <xdr:cNvPr id="5580" name="Text Box 90"/>
        <xdr:cNvSpPr txBox="1"/>
      </xdr:nvSpPr>
      <xdr:spPr>
        <a:xfrm>
          <a:off x="2200910" y="85575775"/>
          <a:ext cx="6731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581" name="Text Box 147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582" name="Text Box 147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583" name="Text Box 149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584" name="Text Box 149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585" name="Text Box 150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586" name="Text Box 150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587" name="Text Box 159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588" name="Text Box 1593"/>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589" name="Text Box 1611"/>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590" name="Text Box 1612"/>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591" name="Text Box 162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592" name="Text Box 1627"/>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593" name="Text Box 322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594" name="Text Box 322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595" name="Text Box 3244"/>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596" name="Text Box 324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597" name="Text Box 3259"/>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598" name="Text Box 3260"/>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599" name="Text Box 334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600" name="Text Box 3347"/>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601" name="Text Box 3365"/>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602" name="Text Box 3366"/>
        <xdr:cNvSpPr txBox="1"/>
      </xdr:nvSpPr>
      <xdr:spPr>
        <a:xfrm>
          <a:off x="2219960" y="85575775"/>
          <a:ext cx="86360" cy="299085"/>
        </a:xfrm>
        <a:prstGeom prst="rect">
          <a:avLst/>
        </a:prstGeom>
        <a:noFill/>
        <a:ln w="9525">
          <a:noFill/>
        </a:ln>
      </xdr:spPr>
    </xdr:sp>
    <xdr:clientData/>
  </xdr:twoCellAnchor>
  <xdr:twoCellAnchor editAs="oneCell">
    <xdr:from>
      <xdr:col>2</xdr:col>
      <xdr:colOff>295910</xdr:colOff>
      <xdr:row>84</xdr:row>
      <xdr:rowOff>0</xdr:rowOff>
    </xdr:from>
    <xdr:to>
      <xdr:col>2</xdr:col>
      <xdr:colOff>382270</xdr:colOff>
      <xdr:row>84</xdr:row>
      <xdr:rowOff>299085</xdr:rowOff>
    </xdr:to>
    <xdr:sp>
      <xdr:nvSpPr>
        <xdr:cNvPr id="5603" name="Text Box 3380"/>
        <xdr:cNvSpPr txBox="1"/>
      </xdr:nvSpPr>
      <xdr:spPr>
        <a:xfrm>
          <a:off x="2219960" y="85575775"/>
          <a:ext cx="86360" cy="299085"/>
        </a:xfrm>
        <a:prstGeom prst="rect">
          <a:avLst/>
        </a:prstGeom>
        <a:noFill/>
        <a:ln w="9525">
          <a:noFill/>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604"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605"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606"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607"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608"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609"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610"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611"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612"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613"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614"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615"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616"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617"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618"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619"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620"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621"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622"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623"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624"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625"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626"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627"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628"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629"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630"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631"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632"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633"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634"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635"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636"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637"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638"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639"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640"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641"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642"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643"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644"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645"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646"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647"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648"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649"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650"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651"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652"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653"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654"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655"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656"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657"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658"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659"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660"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661"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662"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663"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664"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665"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666"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667"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668"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669"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670"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671"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672"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673"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674"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675"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676"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677"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678"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679"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680"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681"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682"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683"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684"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685"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686"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687"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688"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689"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690"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691"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692"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693"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694"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695"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696"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697"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698"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699"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700"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701"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702"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703"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704"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705"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706"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707"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708"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709"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710"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711"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712" name="Text Box 241"/>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713" name="Text Box 242"/>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714" name="Text Box 243"/>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715" name="Text Box 244"/>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716" name="Text Box 245"/>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717" name="Text Box 246"/>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718" name="Text Box 241"/>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719" name="Text Box 242"/>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720" name="Text Box 243"/>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721" name="Text Box 244"/>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722" name="Text Box 245"/>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723" name="Text Box 246"/>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724" name="Text Box 241"/>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725" name="Text Box 242"/>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726" name="Text Box 243"/>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727" name="Text Box 244"/>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728" name="Text Box 245"/>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729" name="Text Box 246"/>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730" name="Text Box 241"/>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731" name="Text Box 242"/>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732" name="Text Box 243"/>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733" name="Text Box 244"/>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734" name="Text Box 245"/>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735" name="Text Box 246"/>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736" name="Text Box 241"/>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737" name="Text Box 242"/>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738" name="Text Box 243"/>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739" name="Text Box 244"/>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740" name="Text Box 245"/>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741" name="Text Box 246"/>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742" name="Text Box 241"/>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743" name="Text Box 242"/>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744" name="Text Box 243"/>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745" name="Text Box 244"/>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746" name="Text Box 245"/>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747" name="Text Box 246"/>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748" name="Text Box 241"/>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749" name="Text Box 242"/>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750" name="Text Box 243"/>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751" name="Text Box 244"/>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752" name="Text Box 245"/>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753" name="Text Box 246"/>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754" name="Text Box 241"/>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755" name="Text Box 242"/>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756" name="Text Box 243"/>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757" name="Text Box 244"/>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758" name="Text Box 245"/>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759" name="Text Box 246"/>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760" name="Text Box 241"/>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761" name="Text Box 242"/>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762" name="Text Box 243"/>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763" name="Text Box 244"/>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764" name="Text Box 245"/>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765" name="Text Box 246"/>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766" name="Text Box 241"/>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767" name="Text Box 242"/>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768" name="Text Box 243"/>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769" name="Text Box 244"/>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770" name="Text Box 245"/>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771" name="Text Box 246"/>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772" name="Text Box 241"/>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773" name="Text Box 242"/>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774" name="Text Box 243"/>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775" name="Text Box 244"/>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776" name="Text Box 245"/>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777" name="Text Box 246"/>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778" name="Text Box 241"/>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779" name="Text Box 242"/>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780" name="Text Box 243"/>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781" name="Text Box 244"/>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782" name="Text Box 245"/>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783" name="Text Box 246"/>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784" name="Text Box 241"/>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785" name="Text Box 242"/>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786" name="Text Box 243"/>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787" name="Text Box 244"/>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788" name="Text Box 245"/>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789" name="Text Box 246"/>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790" name="Text Box 241"/>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791" name="Text Box 242"/>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792" name="Text Box 243"/>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793" name="Text Box 244"/>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794" name="Text Box 245"/>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795" name="Text Box 246"/>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796" name="Text Box 241"/>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797" name="Text Box 242"/>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798" name="Text Box 243"/>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799" name="Text Box 244"/>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800" name="Text Box 245"/>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801" name="Text Box 246"/>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802" name="Text Box 241"/>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803" name="Text Box 242"/>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804" name="Text Box 243"/>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805" name="Text Box 244"/>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806" name="Text Box 245"/>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807" name="Text Box 246"/>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808" name="Text Box 241"/>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809" name="Text Box 242"/>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810" name="Text Box 243"/>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811" name="Text Box 244"/>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812" name="Text Box 245"/>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813" name="Text Box 246"/>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814" name="Text Box 241"/>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815" name="Text Box 242"/>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816" name="Text Box 243"/>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817" name="Text Box 244"/>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818" name="Text Box 245"/>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2</xdr:col>
      <xdr:colOff>0</xdr:colOff>
      <xdr:row>84</xdr:row>
      <xdr:rowOff>0</xdr:rowOff>
    </xdr:from>
    <xdr:to>
      <xdr:col>2</xdr:col>
      <xdr:colOff>209550</xdr:colOff>
      <xdr:row>84</xdr:row>
      <xdr:rowOff>19050</xdr:rowOff>
    </xdr:to>
    <xdr:sp>
      <xdr:nvSpPr>
        <xdr:cNvPr id="5819" name="Text Box 246"/>
        <xdr:cNvSpPr txBox="1">
          <a:spLocks noChangeArrowheads="1"/>
        </xdr:cNvSpPr>
      </xdr:nvSpPr>
      <xdr:spPr>
        <a:xfrm>
          <a:off x="19240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820"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821"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822"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823"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824"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825"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826"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827"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828"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829"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830"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831"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832"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833"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834"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835"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836"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837"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838"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839"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840"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841"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842"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843"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844"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845"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846"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847"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848"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849"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850"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851"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852"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853"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854"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855"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856"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857"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858"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859"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860"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861"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862"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863"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864"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865"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866"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867"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868"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869"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870"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871"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872"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873"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874"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875"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876"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877"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878"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879"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880"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881"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882"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883"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884"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885"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886"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887"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888"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889"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890"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891"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892"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893"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894"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895"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896"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897"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898"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899"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900"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901"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902"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903"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904"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905"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906"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907"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908"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909"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910"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911"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912"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913"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914"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915"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916"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917"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918"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919"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920"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921"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922"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923"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924"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925"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926"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927"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928"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929"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930"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931"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932"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933"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934"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935"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936"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937"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938"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939"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940"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941"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942"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943"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944"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945"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946"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947"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948"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949"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950"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951"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952"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953"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954"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955"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956"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957"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958"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959"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960"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961"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962"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963"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964"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965"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966"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967"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968"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969"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970"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971"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972"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973"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974"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975"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976"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977"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978"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979"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980"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981"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982"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983"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984"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985"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986"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987"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988"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989"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990"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991"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992"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993"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994"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995"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996"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997"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998"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5999"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6000"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6001"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6002"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6003"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6004"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6005"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6006"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6007"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6008"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6009"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6010"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6011"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6012"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6013"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6014"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6015"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6016"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6017"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6018"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6019"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6020"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6021"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6022"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6023"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6024"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6025"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6026"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6027"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6028"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6029"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6030" name="Text Box 241"/>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6031" name="Text Box 242"/>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6032" name="Text Box 243"/>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6033" name="Text Box 244"/>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6034" name="Text Box 245"/>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3</xdr:col>
      <xdr:colOff>0</xdr:colOff>
      <xdr:row>84</xdr:row>
      <xdr:rowOff>0</xdr:rowOff>
    </xdr:from>
    <xdr:to>
      <xdr:col>3</xdr:col>
      <xdr:colOff>209550</xdr:colOff>
      <xdr:row>84</xdr:row>
      <xdr:rowOff>19050</xdr:rowOff>
    </xdr:to>
    <xdr:sp>
      <xdr:nvSpPr>
        <xdr:cNvPr id="6035" name="Text Box 246"/>
        <xdr:cNvSpPr txBox="1">
          <a:spLocks noChangeArrowheads="1"/>
        </xdr:cNvSpPr>
      </xdr:nvSpPr>
      <xdr:spPr>
        <a:xfrm>
          <a:off x="4400550" y="85575775"/>
          <a:ext cx="209550" cy="19050"/>
        </a:xfrm>
        <a:prstGeom prst="rect">
          <a:avLst/>
        </a:prstGeom>
        <a:noFill/>
        <a:ln w="9525">
          <a:noFill/>
          <a:miter lim="800000"/>
        </a:ln>
      </xdr:spPr>
    </xdr:sp>
    <xdr:clientData/>
  </xdr:twoCellAnchor>
  <xdr:twoCellAnchor editAs="oneCell">
    <xdr:from>
      <xdr:col>2</xdr:col>
      <xdr:colOff>323850</xdr:colOff>
      <xdr:row>73</xdr:row>
      <xdr:rowOff>0</xdr:rowOff>
    </xdr:from>
    <xdr:to>
      <xdr:col>2</xdr:col>
      <xdr:colOff>379730</xdr:colOff>
      <xdr:row>73</xdr:row>
      <xdr:rowOff>301625</xdr:rowOff>
    </xdr:to>
    <xdr:sp>
      <xdr:nvSpPr>
        <xdr:cNvPr id="6036" name="Text Box 87"/>
        <xdr:cNvSpPr txBox="1"/>
      </xdr:nvSpPr>
      <xdr:spPr>
        <a:xfrm>
          <a:off x="2247900" y="72520175"/>
          <a:ext cx="55880" cy="301625"/>
        </a:xfrm>
        <a:prstGeom prst="rect">
          <a:avLst/>
        </a:prstGeom>
        <a:noFill/>
        <a:ln w="9525">
          <a:noFill/>
        </a:ln>
      </xdr:spPr>
    </xdr:sp>
    <xdr:clientData/>
  </xdr:twoCellAnchor>
  <xdr:twoCellAnchor editAs="oneCell">
    <xdr:from>
      <xdr:col>2</xdr:col>
      <xdr:colOff>275590</xdr:colOff>
      <xdr:row>73</xdr:row>
      <xdr:rowOff>0</xdr:rowOff>
    </xdr:from>
    <xdr:to>
      <xdr:col>2</xdr:col>
      <xdr:colOff>343535</xdr:colOff>
      <xdr:row>73</xdr:row>
      <xdr:rowOff>301625</xdr:rowOff>
    </xdr:to>
    <xdr:sp>
      <xdr:nvSpPr>
        <xdr:cNvPr id="6037" name="Text Box 88"/>
        <xdr:cNvSpPr txBox="1"/>
      </xdr:nvSpPr>
      <xdr:spPr>
        <a:xfrm>
          <a:off x="2199640" y="72520175"/>
          <a:ext cx="67945" cy="301625"/>
        </a:xfrm>
        <a:prstGeom prst="rect">
          <a:avLst/>
        </a:prstGeom>
        <a:noFill/>
        <a:ln w="9525">
          <a:noFill/>
        </a:ln>
      </xdr:spPr>
    </xdr:sp>
    <xdr:clientData/>
  </xdr:twoCellAnchor>
  <xdr:twoCellAnchor editAs="oneCell">
    <xdr:from>
      <xdr:col>2</xdr:col>
      <xdr:colOff>323850</xdr:colOff>
      <xdr:row>73</xdr:row>
      <xdr:rowOff>0</xdr:rowOff>
    </xdr:from>
    <xdr:to>
      <xdr:col>2</xdr:col>
      <xdr:colOff>379730</xdr:colOff>
      <xdr:row>73</xdr:row>
      <xdr:rowOff>301625</xdr:rowOff>
    </xdr:to>
    <xdr:sp>
      <xdr:nvSpPr>
        <xdr:cNvPr id="6038" name="Text Box 89"/>
        <xdr:cNvSpPr txBox="1"/>
      </xdr:nvSpPr>
      <xdr:spPr>
        <a:xfrm>
          <a:off x="2247900" y="72520175"/>
          <a:ext cx="55880" cy="301625"/>
        </a:xfrm>
        <a:prstGeom prst="rect">
          <a:avLst/>
        </a:prstGeom>
        <a:noFill/>
        <a:ln w="9525">
          <a:noFill/>
        </a:ln>
      </xdr:spPr>
    </xdr:sp>
    <xdr:clientData/>
  </xdr:twoCellAnchor>
  <xdr:twoCellAnchor editAs="oneCell">
    <xdr:from>
      <xdr:col>2</xdr:col>
      <xdr:colOff>275590</xdr:colOff>
      <xdr:row>73</xdr:row>
      <xdr:rowOff>0</xdr:rowOff>
    </xdr:from>
    <xdr:to>
      <xdr:col>2</xdr:col>
      <xdr:colOff>343535</xdr:colOff>
      <xdr:row>73</xdr:row>
      <xdr:rowOff>301625</xdr:rowOff>
    </xdr:to>
    <xdr:sp>
      <xdr:nvSpPr>
        <xdr:cNvPr id="6039" name="Text Box 90"/>
        <xdr:cNvSpPr txBox="1"/>
      </xdr:nvSpPr>
      <xdr:spPr>
        <a:xfrm>
          <a:off x="2199640" y="72520175"/>
          <a:ext cx="6794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040" name="Text Box 147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041" name="Text Box 147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042" name="Text Box 1490"/>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043" name="Text Box 149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044" name="Text Box 150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045" name="Text Box 150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046" name="Text Box 159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047" name="Text Box 1593"/>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048" name="Text Box 161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049" name="Text Box 161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050" name="Text Box 162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051" name="Text Box 1627"/>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052" name="Text Box 322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053" name="Text Box 322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054" name="Text Box 3244"/>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055" name="Text Box 324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056" name="Text Box 3259"/>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057" name="Text Box 3260"/>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058" name="Text Box 334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059" name="Text Box 3347"/>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060" name="Text Box 336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061" name="Text Box 336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062" name="Text Box 3380"/>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063" name="Text Box 3381"/>
        <xdr:cNvSpPr txBox="1"/>
      </xdr:nvSpPr>
      <xdr:spPr>
        <a:xfrm>
          <a:off x="2219325" y="72520175"/>
          <a:ext cx="86995" cy="301625"/>
        </a:xfrm>
        <a:prstGeom prst="rect">
          <a:avLst/>
        </a:prstGeom>
        <a:noFill/>
        <a:ln w="9525">
          <a:noFill/>
        </a:ln>
      </xdr:spPr>
    </xdr:sp>
    <xdr:clientData/>
  </xdr:twoCellAnchor>
  <xdr:twoCellAnchor editAs="oneCell">
    <xdr:from>
      <xdr:col>2</xdr:col>
      <xdr:colOff>323850</xdr:colOff>
      <xdr:row>73</xdr:row>
      <xdr:rowOff>0</xdr:rowOff>
    </xdr:from>
    <xdr:to>
      <xdr:col>2</xdr:col>
      <xdr:colOff>379730</xdr:colOff>
      <xdr:row>73</xdr:row>
      <xdr:rowOff>301625</xdr:rowOff>
    </xdr:to>
    <xdr:sp>
      <xdr:nvSpPr>
        <xdr:cNvPr id="6064" name="Text Box 87"/>
        <xdr:cNvSpPr txBox="1"/>
      </xdr:nvSpPr>
      <xdr:spPr>
        <a:xfrm>
          <a:off x="2247900" y="72520175"/>
          <a:ext cx="55880" cy="301625"/>
        </a:xfrm>
        <a:prstGeom prst="rect">
          <a:avLst/>
        </a:prstGeom>
        <a:noFill/>
        <a:ln w="9525">
          <a:noFill/>
        </a:ln>
      </xdr:spPr>
    </xdr:sp>
    <xdr:clientData/>
  </xdr:twoCellAnchor>
  <xdr:twoCellAnchor editAs="oneCell">
    <xdr:from>
      <xdr:col>2</xdr:col>
      <xdr:colOff>275590</xdr:colOff>
      <xdr:row>73</xdr:row>
      <xdr:rowOff>0</xdr:rowOff>
    </xdr:from>
    <xdr:to>
      <xdr:col>2</xdr:col>
      <xdr:colOff>343535</xdr:colOff>
      <xdr:row>73</xdr:row>
      <xdr:rowOff>301625</xdr:rowOff>
    </xdr:to>
    <xdr:sp>
      <xdr:nvSpPr>
        <xdr:cNvPr id="6065" name="Text Box 88"/>
        <xdr:cNvSpPr txBox="1"/>
      </xdr:nvSpPr>
      <xdr:spPr>
        <a:xfrm>
          <a:off x="2199640" y="72520175"/>
          <a:ext cx="67945" cy="301625"/>
        </a:xfrm>
        <a:prstGeom prst="rect">
          <a:avLst/>
        </a:prstGeom>
        <a:noFill/>
        <a:ln w="9525">
          <a:noFill/>
        </a:ln>
      </xdr:spPr>
    </xdr:sp>
    <xdr:clientData/>
  </xdr:twoCellAnchor>
  <xdr:twoCellAnchor editAs="oneCell">
    <xdr:from>
      <xdr:col>2</xdr:col>
      <xdr:colOff>323850</xdr:colOff>
      <xdr:row>73</xdr:row>
      <xdr:rowOff>0</xdr:rowOff>
    </xdr:from>
    <xdr:to>
      <xdr:col>2</xdr:col>
      <xdr:colOff>379730</xdr:colOff>
      <xdr:row>73</xdr:row>
      <xdr:rowOff>301625</xdr:rowOff>
    </xdr:to>
    <xdr:sp>
      <xdr:nvSpPr>
        <xdr:cNvPr id="6066" name="Text Box 89"/>
        <xdr:cNvSpPr txBox="1"/>
      </xdr:nvSpPr>
      <xdr:spPr>
        <a:xfrm>
          <a:off x="2247900" y="72520175"/>
          <a:ext cx="55880" cy="301625"/>
        </a:xfrm>
        <a:prstGeom prst="rect">
          <a:avLst/>
        </a:prstGeom>
        <a:noFill/>
        <a:ln w="9525">
          <a:noFill/>
        </a:ln>
      </xdr:spPr>
    </xdr:sp>
    <xdr:clientData/>
  </xdr:twoCellAnchor>
  <xdr:twoCellAnchor editAs="oneCell">
    <xdr:from>
      <xdr:col>2</xdr:col>
      <xdr:colOff>275590</xdr:colOff>
      <xdr:row>73</xdr:row>
      <xdr:rowOff>0</xdr:rowOff>
    </xdr:from>
    <xdr:to>
      <xdr:col>2</xdr:col>
      <xdr:colOff>343535</xdr:colOff>
      <xdr:row>73</xdr:row>
      <xdr:rowOff>301625</xdr:rowOff>
    </xdr:to>
    <xdr:sp>
      <xdr:nvSpPr>
        <xdr:cNvPr id="6067" name="Text Box 90"/>
        <xdr:cNvSpPr txBox="1"/>
      </xdr:nvSpPr>
      <xdr:spPr>
        <a:xfrm>
          <a:off x="2199640" y="72520175"/>
          <a:ext cx="6794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068" name="Text Box 147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069" name="Text Box 147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070" name="Text Box 1490"/>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071" name="Text Box 149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072" name="Text Box 150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073" name="Text Box 150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074" name="Text Box 159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075" name="Text Box 1593"/>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076" name="Text Box 161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077" name="Text Box 161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078" name="Text Box 162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079" name="Text Box 1627"/>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080" name="Text Box 322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081" name="Text Box 322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082" name="Text Box 3244"/>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083" name="Text Box 324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084" name="Text Box 3259"/>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085" name="Text Box 3260"/>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086" name="Text Box 334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087" name="Text Box 3347"/>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088" name="Text Box 336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089" name="Text Box 336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090" name="Text Box 3380"/>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091" name="Text Box 3381"/>
        <xdr:cNvSpPr txBox="1"/>
      </xdr:nvSpPr>
      <xdr:spPr>
        <a:xfrm>
          <a:off x="2219325" y="72520175"/>
          <a:ext cx="86995" cy="301625"/>
        </a:xfrm>
        <a:prstGeom prst="rect">
          <a:avLst/>
        </a:prstGeom>
        <a:noFill/>
        <a:ln w="9525">
          <a:noFill/>
        </a:ln>
      </xdr:spPr>
    </xdr:sp>
    <xdr:clientData/>
  </xdr:twoCellAnchor>
  <xdr:twoCellAnchor editAs="oneCell">
    <xdr:from>
      <xdr:col>2</xdr:col>
      <xdr:colOff>323850</xdr:colOff>
      <xdr:row>73</xdr:row>
      <xdr:rowOff>0</xdr:rowOff>
    </xdr:from>
    <xdr:to>
      <xdr:col>2</xdr:col>
      <xdr:colOff>379730</xdr:colOff>
      <xdr:row>73</xdr:row>
      <xdr:rowOff>301625</xdr:rowOff>
    </xdr:to>
    <xdr:sp>
      <xdr:nvSpPr>
        <xdr:cNvPr id="6092" name="Text Box 87"/>
        <xdr:cNvSpPr txBox="1"/>
      </xdr:nvSpPr>
      <xdr:spPr>
        <a:xfrm>
          <a:off x="2247900" y="72520175"/>
          <a:ext cx="55880" cy="301625"/>
        </a:xfrm>
        <a:prstGeom prst="rect">
          <a:avLst/>
        </a:prstGeom>
        <a:noFill/>
        <a:ln w="9525">
          <a:noFill/>
        </a:ln>
      </xdr:spPr>
    </xdr:sp>
    <xdr:clientData/>
  </xdr:twoCellAnchor>
  <xdr:twoCellAnchor editAs="oneCell">
    <xdr:from>
      <xdr:col>2</xdr:col>
      <xdr:colOff>275590</xdr:colOff>
      <xdr:row>73</xdr:row>
      <xdr:rowOff>0</xdr:rowOff>
    </xdr:from>
    <xdr:to>
      <xdr:col>2</xdr:col>
      <xdr:colOff>343535</xdr:colOff>
      <xdr:row>73</xdr:row>
      <xdr:rowOff>301625</xdr:rowOff>
    </xdr:to>
    <xdr:sp>
      <xdr:nvSpPr>
        <xdr:cNvPr id="6093" name="Text Box 88"/>
        <xdr:cNvSpPr txBox="1"/>
      </xdr:nvSpPr>
      <xdr:spPr>
        <a:xfrm>
          <a:off x="2199640" y="72520175"/>
          <a:ext cx="67945" cy="301625"/>
        </a:xfrm>
        <a:prstGeom prst="rect">
          <a:avLst/>
        </a:prstGeom>
        <a:noFill/>
        <a:ln w="9525">
          <a:noFill/>
        </a:ln>
      </xdr:spPr>
    </xdr:sp>
    <xdr:clientData/>
  </xdr:twoCellAnchor>
  <xdr:twoCellAnchor editAs="oneCell">
    <xdr:from>
      <xdr:col>2</xdr:col>
      <xdr:colOff>323850</xdr:colOff>
      <xdr:row>73</xdr:row>
      <xdr:rowOff>0</xdr:rowOff>
    </xdr:from>
    <xdr:to>
      <xdr:col>2</xdr:col>
      <xdr:colOff>379730</xdr:colOff>
      <xdr:row>73</xdr:row>
      <xdr:rowOff>301625</xdr:rowOff>
    </xdr:to>
    <xdr:sp>
      <xdr:nvSpPr>
        <xdr:cNvPr id="6094" name="Text Box 89"/>
        <xdr:cNvSpPr txBox="1"/>
      </xdr:nvSpPr>
      <xdr:spPr>
        <a:xfrm>
          <a:off x="2247900" y="72520175"/>
          <a:ext cx="55880" cy="301625"/>
        </a:xfrm>
        <a:prstGeom prst="rect">
          <a:avLst/>
        </a:prstGeom>
        <a:noFill/>
        <a:ln w="9525">
          <a:noFill/>
        </a:ln>
      </xdr:spPr>
    </xdr:sp>
    <xdr:clientData/>
  </xdr:twoCellAnchor>
  <xdr:twoCellAnchor editAs="oneCell">
    <xdr:from>
      <xdr:col>2</xdr:col>
      <xdr:colOff>275590</xdr:colOff>
      <xdr:row>73</xdr:row>
      <xdr:rowOff>0</xdr:rowOff>
    </xdr:from>
    <xdr:to>
      <xdr:col>2</xdr:col>
      <xdr:colOff>343535</xdr:colOff>
      <xdr:row>73</xdr:row>
      <xdr:rowOff>301625</xdr:rowOff>
    </xdr:to>
    <xdr:sp>
      <xdr:nvSpPr>
        <xdr:cNvPr id="6095" name="Text Box 90"/>
        <xdr:cNvSpPr txBox="1"/>
      </xdr:nvSpPr>
      <xdr:spPr>
        <a:xfrm>
          <a:off x="2199640" y="72520175"/>
          <a:ext cx="6794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096" name="Text Box 147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097" name="Text Box 147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098" name="Text Box 1490"/>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099" name="Text Box 149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100" name="Text Box 150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101" name="Text Box 150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102" name="Text Box 159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103" name="Text Box 1593"/>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104" name="Text Box 161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105" name="Text Box 161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106" name="Text Box 162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107" name="Text Box 1627"/>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108" name="Text Box 322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109" name="Text Box 322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110" name="Text Box 3244"/>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111" name="Text Box 324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112" name="Text Box 3259"/>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113" name="Text Box 3260"/>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114" name="Text Box 334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115" name="Text Box 3347"/>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116" name="Text Box 336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117" name="Text Box 336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118" name="Text Box 3380"/>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119" name="Text Box 3381"/>
        <xdr:cNvSpPr txBox="1"/>
      </xdr:nvSpPr>
      <xdr:spPr>
        <a:xfrm>
          <a:off x="2219325" y="72520175"/>
          <a:ext cx="86995" cy="301625"/>
        </a:xfrm>
        <a:prstGeom prst="rect">
          <a:avLst/>
        </a:prstGeom>
        <a:noFill/>
        <a:ln w="9525">
          <a:noFill/>
        </a:ln>
      </xdr:spPr>
    </xdr:sp>
    <xdr:clientData/>
  </xdr:twoCellAnchor>
  <xdr:twoCellAnchor editAs="oneCell">
    <xdr:from>
      <xdr:col>2</xdr:col>
      <xdr:colOff>323850</xdr:colOff>
      <xdr:row>73</xdr:row>
      <xdr:rowOff>0</xdr:rowOff>
    </xdr:from>
    <xdr:to>
      <xdr:col>2</xdr:col>
      <xdr:colOff>379730</xdr:colOff>
      <xdr:row>73</xdr:row>
      <xdr:rowOff>301625</xdr:rowOff>
    </xdr:to>
    <xdr:sp>
      <xdr:nvSpPr>
        <xdr:cNvPr id="6120" name="Text Box 87"/>
        <xdr:cNvSpPr txBox="1"/>
      </xdr:nvSpPr>
      <xdr:spPr>
        <a:xfrm>
          <a:off x="2247900" y="72520175"/>
          <a:ext cx="55880" cy="301625"/>
        </a:xfrm>
        <a:prstGeom prst="rect">
          <a:avLst/>
        </a:prstGeom>
        <a:noFill/>
        <a:ln w="9525">
          <a:noFill/>
        </a:ln>
      </xdr:spPr>
    </xdr:sp>
    <xdr:clientData/>
  </xdr:twoCellAnchor>
  <xdr:twoCellAnchor editAs="oneCell">
    <xdr:from>
      <xdr:col>2</xdr:col>
      <xdr:colOff>275590</xdr:colOff>
      <xdr:row>73</xdr:row>
      <xdr:rowOff>0</xdr:rowOff>
    </xdr:from>
    <xdr:to>
      <xdr:col>2</xdr:col>
      <xdr:colOff>343535</xdr:colOff>
      <xdr:row>73</xdr:row>
      <xdr:rowOff>301625</xdr:rowOff>
    </xdr:to>
    <xdr:sp>
      <xdr:nvSpPr>
        <xdr:cNvPr id="6121" name="Text Box 88"/>
        <xdr:cNvSpPr txBox="1"/>
      </xdr:nvSpPr>
      <xdr:spPr>
        <a:xfrm>
          <a:off x="2199640" y="72520175"/>
          <a:ext cx="67945" cy="301625"/>
        </a:xfrm>
        <a:prstGeom prst="rect">
          <a:avLst/>
        </a:prstGeom>
        <a:noFill/>
        <a:ln w="9525">
          <a:noFill/>
        </a:ln>
      </xdr:spPr>
    </xdr:sp>
    <xdr:clientData/>
  </xdr:twoCellAnchor>
  <xdr:twoCellAnchor editAs="oneCell">
    <xdr:from>
      <xdr:col>2</xdr:col>
      <xdr:colOff>323850</xdr:colOff>
      <xdr:row>73</xdr:row>
      <xdr:rowOff>0</xdr:rowOff>
    </xdr:from>
    <xdr:to>
      <xdr:col>2</xdr:col>
      <xdr:colOff>379730</xdr:colOff>
      <xdr:row>73</xdr:row>
      <xdr:rowOff>301625</xdr:rowOff>
    </xdr:to>
    <xdr:sp>
      <xdr:nvSpPr>
        <xdr:cNvPr id="6122" name="Text Box 89"/>
        <xdr:cNvSpPr txBox="1"/>
      </xdr:nvSpPr>
      <xdr:spPr>
        <a:xfrm>
          <a:off x="2247900" y="72520175"/>
          <a:ext cx="55880" cy="301625"/>
        </a:xfrm>
        <a:prstGeom prst="rect">
          <a:avLst/>
        </a:prstGeom>
        <a:noFill/>
        <a:ln w="9525">
          <a:noFill/>
        </a:ln>
      </xdr:spPr>
    </xdr:sp>
    <xdr:clientData/>
  </xdr:twoCellAnchor>
  <xdr:twoCellAnchor editAs="oneCell">
    <xdr:from>
      <xdr:col>2</xdr:col>
      <xdr:colOff>275590</xdr:colOff>
      <xdr:row>73</xdr:row>
      <xdr:rowOff>0</xdr:rowOff>
    </xdr:from>
    <xdr:to>
      <xdr:col>2</xdr:col>
      <xdr:colOff>343535</xdr:colOff>
      <xdr:row>73</xdr:row>
      <xdr:rowOff>301625</xdr:rowOff>
    </xdr:to>
    <xdr:sp>
      <xdr:nvSpPr>
        <xdr:cNvPr id="6123" name="Text Box 90"/>
        <xdr:cNvSpPr txBox="1"/>
      </xdr:nvSpPr>
      <xdr:spPr>
        <a:xfrm>
          <a:off x="2199640" y="72520175"/>
          <a:ext cx="6794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124" name="Text Box 147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125" name="Text Box 147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126" name="Text Box 1490"/>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127" name="Text Box 149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128" name="Text Box 150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129" name="Text Box 150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130" name="Text Box 159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131" name="Text Box 1593"/>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132" name="Text Box 161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133" name="Text Box 161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134" name="Text Box 162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135" name="Text Box 1627"/>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136" name="Text Box 322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137" name="Text Box 322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138" name="Text Box 3244"/>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139" name="Text Box 324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140" name="Text Box 3259"/>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141" name="Text Box 3260"/>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142" name="Text Box 334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143" name="Text Box 3347"/>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144" name="Text Box 336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145" name="Text Box 336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146" name="Text Box 3380"/>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147" name="Text Box 3381"/>
        <xdr:cNvSpPr txBox="1"/>
      </xdr:nvSpPr>
      <xdr:spPr>
        <a:xfrm>
          <a:off x="2219325" y="72520175"/>
          <a:ext cx="86995" cy="301625"/>
        </a:xfrm>
        <a:prstGeom prst="rect">
          <a:avLst/>
        </a:prstGeom>
        <a:noFill/>
        <a:ln w="9525">
          <a:noFill/>
        </a:ln>
      </xdr:spPr>
    </xdr:sp>
    <xdr:clientData/>
  </xdr:twoCellAnchor>
  <xdr:twoCellAnchor editAs="oneCell">
    <xdr:from>
      <xdr:col>2</xdr:col>
      <xdr:colOff>323850</xdr:colOff>
      <xdr:row>73</xdr:row>
      <xdr:rowOff>0</xdr:rowOff>
    </xdr:from>
    <xdr:to>
      <xdr:col>2</xdr:col>
      <xdr:colOff>379730</xdr:colOff>
      <xdr:row>73</xdr:row>
      <xdr:rowOff>301625</xdr:rowOff>
    </xdr:to>
    <xdr:sp>
      <xdr:nvSpPr>
        <xdr:cNvPr id="6148" name="Text Box 87"/>
        <xdr:cNvSpPr txBox="1"/>
      </xdr:nvSpPr>
      <xdr:spPr>
        <a:xfrm>
          <a:off x="2247900" y="72520175"/>
          <a:ext cx="55880" cy="301625"/>
        </a:xfrm>
        <a:prstGeom prst="rect">
          <a:avLst/>
        </a:prstGeom>
        <a:noFill/>
        <a:ln w="9525">
          <a:noFill/>
        </a:ln>
      </xdr:spPr>
    </xdr:sp>
    <xdr:clientData/>
  </xdr:twoCellAnchor>
  <xdr:twoCellAnchor editAs="oneCell">
    <xdr:from>
      <xdr:col>2</xdr:col>
      <xdr:colOff>275590</xdr:colOff>
      <xdr:row>73</xdr:row>
      <xdr:rowOff>0</xdr:rowOff>
    </xdr:from>
    <xdr:to>
      <xdr:col>2</xdr:col>
      <xdr:colOff>343535</xdr:colOff>
      <xdr:row>73</xdr:row>
      <xdr:rowOff>301625</xdr:rowOff>
    </xdr:to>
    <xdr:sp>
      <xdr:nvSpPr>
        <xdr:cNvPr id="6149" name="Text Box 88"/>
        <xdr:cNvSpPr txBox="1"/>
      </xdr:nvSpPr>
      <xdr:spPr>
        <a:xfrm>
          <a:off x="2199640" y="72520175"/>
          <a:ext cx="67945" cy="301625"/>
        </a:xfrm>
        <a:prstGeom prst="rect">
          <a:avLst/>
        </a:prstGeom>
        <a:noFill/>
        <a:ln w="9525">
          <a:noFill/>
        </a:ln>
      </xdr:spPr>
    </xdr:sp>
    <xdr:clientData/>
  </xdr:twoCellAnchor>
  <xdr:twoCellAnchor editAs="oneCell">
    <xdr:from>
      <xdr:col>2</xdr:col>
      <xdr:colOff>323850</xdr:colOff>
      <xdr:row>73</xdr:row>
      <xdr:rowOff>0</xdr:rowOff>
    </xdr:from>
    <xdr:to>
      <xdr:col>2</xdr:col>
      <xdr:colOff>379730</xdr:colOff>
      <xdr:row>73</xdr:row>
      <xdr:rowOff>301625</xdr:rowOff>
    </xdr:to>
    <xdr:sp>
      <xdr:nvSpPr>
        <xdr:cNvPr id="6150" name="Text Box 89"/>
        <xdr:cNvSpPr txBox="1"/>
      </xdr:nvSpPr>
      <xdr:spPr>
        <a:xfrm>
          <a:off x="2247900" y="72520175"/>
          <a:ext cx="55880" cy="301625"/>
        </a:xfrm>
        <a:prstGeom prst="rect">
          <a:avLst/>
        </a:prstGeom>
        <a:noFill/>
        <a:ln w="9525">
          <a:noFill/>
        </a:ln>
      </xdr:spPr>
    </xdr:sp>
    <xdr:clientData/>
  </xdr:twoCellAnchor>
  <xdr:twoCellAnchor editAs="oneCell">
    <xdr:from>
      <xdr:col>2</xdr:col>
      <xdr:colOff>275590</xdr:colOff>
      <xdr:row>73</xdr:row>
      <xdr:rowOff>0</xdr:rowOff>
    </xdr:from>
    <xdr:to>
      <xdr:col>2</xdr:col>
      <xdr:colOff>343535</xdr:colOff>
      <xdr:row>73</xdr:row>
      <xdr:rowOff>301625</xdr:rowOff>
    </xdr:to>
    <xdr:sp>
      <xdr:nvSpPr>
        <xdr:cNvPr id="6151" name="Text Box 90"/>
        <xdr:cNvSpPr txBox="1"/>
      </xdr:nvSpPr>
      <xdr:spPr>
        <a:xfrm>
          <a:off x="2199640" y="72520175"/>
          <a:ext cx="6794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152" name="Text Box 147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153" name="Text Box 147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154" name="Text Box 1490"/>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155" name="Text Box 149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156" name="Text Box 150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157" name="Text Box 150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158" name="Text Box 159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159" name="Text Box 1593"/>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160" name="Text Box 161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161" name="Text Box 161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162" name="Text Box 162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163" name="Text Box 1627"/>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164" name="Text Box 322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165" name="Text Box 322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166" name="Text Box 3244"/>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167" name="Text Box 324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168" name="Text Box 3259"/>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169" name="Text Box 3260"/>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170" name="Text Box 334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171" name="Text Box 3347"/>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172" name="Text Box 336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173" name="Text Box 336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174" name="Text Box 3380"/>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175" name="Text Box 3381"/>
        <xdr:cNvSpPr txBox="1"/>
      </xdr:nvSpPr>
      <xdr:spPr>
        <a:xfrm>
          <a:off x="2219325" y="72520175"/>
          <a:ext cx="86995" cy="301625"/>
        </a:xfrm>
        <a:prstGeom prst="rect">
          <a:avLst/>
        </a:prstGeom>
        <a:noFill/>
        <a:ln w="9525">
          <a:noFill/>
        </a:ln>
      </xdr:spPr>
    </xdr:sp>
    <xdr:clientData/>
  </xdr:twoCellAnchor>
  <xdr:twoCellAnchor editAs="oneCell">
    <xdr:from>
      <xdr:col>2</xdr:col>
      <xdr:colOff>323850</xdr:colOff>
      <xdr:row>73</xdr:row>
      <xdr:rowOff>0</xdr:rowOff>
    </xdr:from>
    <xdr:to>
      <xdr:col>2</xdr:col>
      <xdr:colOff>379730</xdr:colOff>
      <xdr:row>73</xdr:row>
      <xdr:rowOff>301625</xdr:rowOff>
    </xdr:to>
    <xdr:sp>
      <xdr:nvSpPr>
        <xdr:cNvPr id="6176" name="Text Box 87"/>
        <xdr:cNvSpPr txBox="1"/>
      </xdr:nvSpPr>
      <xdr:spPr>
        <a:xfrm>
          <a:off x="2247900" y="72520175"/>
          <a:ext cx="55880" cy="301625"/>
        </a:xfrm>
        <a:prstGeom prst="rect">
          <a:avLst/>
        </a:prstGeom>
        <a:noFill/>
        <a:ln w="9525">
          <a:noFill/>
        </a:ln>
      </xdr:spPr>
    </xdr:sp>
    <xdr:clientData/>
  </xdr:twoCellAnchor>
  <xdr:twoCellAnchor editAs="oneCell">
    <xdr:from>
      <xdr:col>2</xdr:col>
      <xdr:colOff>275590</xdr:colOff>
      <xdr:row>73</xdr:row>
      <xdr:rowOff>0</xdr:rowOff>
    </xdr:from>
    <xdr:to>
      <xdr:col>2</xdr:col>
      <xdr:colOff>343535</xdr:colOff>
      <xdr:row>73</xdr:row>
      <xdr:rowOff>301625</xdr:rowOff>
    </xdr:to>
    <xdr:sp>
      <xdr:nvSpPr>
        <xdr:cNvPr id="6177" name="Text Box 88"/>
        <xdr:cNvSpPr txBox="1"/>
      </xdr:nvSpPr>
      <xdr:spPr>
        <a:xfrm>
          <a:off x="2199640" y="72520175"/>
          <a:ext cx="67945" cy="301625"/>
        </a:xfrm>
        <a:prstGeom prst="rect">
          <a:avLst/>
        </a:prstGeom>
        <a:noFill/>
        <a:ln w="9525">
          <a:noFill/>
        </a:ln>
      </xdr:spPr>
    </xdr:sp>
    <xdr:clientData/>
  </xdr:twoCellAnchor>
  <xdr:twoCellAnchor editAs="oneCell">
    <xdr:from>
      <xdr:col>2</xdr:col>
      <xdr:colOff>323850</xdr:colOff>
      <xdr:row>73</xdr:row>
      <xdr:rowOff>0</xdr:rowOff>
    </xdr:from>
    <xdr:to>
      <xdr:col>2</xdr:col>
      <xdr:colOff>379730</xdr:colOff>
      <xdr:row>73</xdr:row>
      <xdr:rowOff>301625</xdr:rowOff>
    </xdr:to>
    <xdr:sp>
      <xdr:nvSpPr>
        <xdr:cNvPr id="6178" name="Text Box 89"/>
        <xdr:cNvSpPr txBox="1"/>
      </xdr:nvSpPr>
      <xdr:spPr>
        <a:xfrm>
          <a:off x="2247900" y="72520175"/>
          <a:ext cx="55880" cy="301625"/>
        </a:xfrm>
        <a:prstGeom prst="rect">
          <a:avLst/>
        </a:prstGeom>
        <a:noFill/>
        <a:ln w="9525">
          <a:noFill/>
        </a:ln>
      </xdr:spPr>
    </xdr:sp>
    <xdr:clientData/>
  </xdr:twoCellAnchor>
  <xdr:twoCellAnchor editAs="oneCell">
    <xdr:from>
      <xdr:col>2</xdr:col>
      <xdr:colOff>275590</xdr:colOff>
      <xdr:row>73</xdr:row>
      <xdr:rowOff>0</xdr:rowOff>
    </xdr:from>
    <xdr:to>
      <xdr:col>2</xdr:col>
      <xdr:colOff>343535</xdr:colOff>
      <xdr:row>73</xdr:row>
      <xdr:rowOff>301625</xdr:rowOff>
    </xdr:to>
    <xdr:sp>
      <xdr:nvSpPr>
        <xdr:cNvPr id="6179" name="Text Box 90"/>
        <xdr:cNvSpPr txBox="1"/>
      </xdr:nvSpPr>
      <xdr:spPr>
        <a:xfrm>
          <a:off x="2199640" y="72520175"/>
          <a:ext cx="6794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180" name="Text Box 147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181" name="Text Box 147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182" name="Text Box 1490"/>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183" name="Text Box 149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184" name="Text Box 150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185" name="Text Box 150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186" name="Text Box 159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187" name="Text Box 1593"/>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188" name="Text Box 161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189" name="Text Box 161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190" name="Text Box 162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191" name="Text Box 1627"/>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192" name="Text Box 322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193" name="Text Box 322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194" name="Text Box 3244"/>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195" name="Text Box 324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196" name="Text Box 3259"/>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197" name="Text Box 3260"/>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198" name="Text Box 334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199" name="Text Box 3347"/>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200" name="Text Box 336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201" name="Text Box 336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202" name="Text Box 3380"/>
        <xdr:cNvSpPr txBox="1"/>
      </xdr:nvSpPr>
      <xdr:spPr>
        <a:xfrm>
          <a:off x="2219325" y="72520175"/>
          <a:ext cx="86995" cy="301625"/>
        </a:xfrm>
        <a:prstGeom prst="rect">
          <a:avLst/>
        </a:prstGeom>
        <a:noFill/>
        <a:ln w="9525">
          <a:noFill/>
        </a:ln>
      </xdr:spPr>
    </xdr:sp>
    <xdr:clientData/>
  </xdr:twoCellAnchor>
  <xdr:twoCellAnchor editAs="oneCell">
    <xdr:from>
      <xdr:col>2</xdr:col>
      <xdr:colOff>323850</xdr:colOff>
      <xdr:row>73</xdr:row>
      <xdr:rowOff>0</xdr:rowOff>
    </xdr:from>
    <xdr:to>
      <xdr:col>2</xdr:col>
      <xdr:colOff>379730</xdr:colOff>
      <xdr:row>73</xdr:row>
      <xdr:rowOff>301625</xdr:rowOff>
    </xdr:to>
    <xdr:sp>
      <xdr:nvSpPr>
        <xdr:cNvPr id="6203" name="Text Box 87"/>
        <xdr:cNvSpPr txBox="1"/>
      </xdr:nvSpPr>
      <xdr:spPr>
        <a:xfrm>
          <a:off x="2247900" y="72520175"/>
          <a:ext cx="55880" cy="301625"/>
        </a:xfrm>
        <a:prstGeom prst="rect">
          <a:avLst/>
        </a:prstGeom>
        <a:noFill/>
        <a:ln w="9525">
          <a:noFill/>
        </a:ln>
      </xdr:spPr>
    </xdr:sp>
    <xdr:clientData/>
  </xdr:twoCellAnchor>
  <xdr:twoCellAnchor editAs="oneCell">
    <xdr:from>
      <xdr:col>2</xdr:col>
      <xdr:colOff>275590</xdr:colOff>
      <xdr:row>73</xdr:row>
      <xdr:rowOff>0</xdr:rowOff>
    </xdr:from>
    <xdr:to>
      <xdr:col>2</xdr:col>
      <xdr:colOff>343535</xdr:colOff>
      <xdr:row>73</xdr:row>
      <xdr:rowOff>301625</xdr:rowOff>
    </xdr:to>
    <xdr:sp>
      <xdr:nvSpPr>
        <xdr:cNvPr id="6204" name="Text Box 88"/>
        <xdr:cNvSpPr txBox="1"/>
      </xdr:nvSpPr>
      <xdr:spPr>
        <a:xfrm>
          <a:off x="2199640" y="72520175"/>
          <a:ext cx="67945" cy="301625"/>
        </a:xfrm>
        <a:prstGeom prst="rect">
          <a:avLst/>
        </a:prstGeom>
        <a:noFill/>
        <a:ln w="9525">
          <a:noFill/>
        </a:ln>
      </xdr:spPr>
    </xdr:sp>
    <xdr:clientData/>
  </xdr:twoCellAnchor>
  <xdr:twoCellAnchor editAs="oneCell">
    <xdr:from>
      <xdr:col>2</xdr:col>
      <xdr:colOff>323850</xdr:colOff>
      <xdr:row>73</xdr:row>
      <xdr:rowOff>0</xdr:rowOff>
    </xdr:from>
    <xdr:to>
      <xdr:col>2</xdr:col>
      <xdr:colOff>379730</xdr:colOff>
      <xdr:row>73</xdr:row>
      <xdr:rowOff>301625</xdr:rowOff>
    </xdr:to>
    <xdr:sp>
      <xdr:nvSpPr>
        <xdr:cNvPr id="6205" name="Text Box 89"/>
        <xdr:cNvSpPr txBox="1"/>
      </xdr:nvSpPr>
      <xdr:spPr>
        <a:xfrm>
          <a:off x="2247900" y="72520175"/>
          <a:ext cx="55880" cy="301625"/>
        </a:xfrm>
        <a:prstGeom prst="rect">
          <a:avLst/>
        </a:prstGeom>
        <a:noFill/>
        <a:ln w="9525">
          <a:noFill/>
        </a:ln>
      </xdr:spPr>
    </xdr:sp>
    <xdr:clientData/>
  </xdr:twoCellAnchor>
  <xdr:twoCellAnchor editAs="oneCell">
    <xdr:from>
      <xdr:col>2</xdr:col>
      <xdr:colOff>275590</xdr:colOff>
      <xdr:row>73</xdr:row>
      <xdr:rowOff>0</xdr:rowOff>
    </xdr:from>
    <xdr:to>
      <xdr:col>2</xdr:col>
      <xdr:colOff>343535</xdr:colOff>
      <xdr:row>73</xdr:row>
      <xdr:rowOff>301625</xdr:rowOff>
    </xdr:to>
    <xdr:sp>
      <xdr:nvSpPr>
        <xdr:cNvPr id="6206" name="Text Box 90"/>
        <xdr:cNvSpPr txBox="1"/>
      </xdr:nvSpPr>
      <xdr:spPr>
        <a:xfrm>
          <a:off x="2199640" y="72520175"/>
          <a:ext cx="6794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207" name="Text Box 147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208" name="Text Box 147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209" name="Text Box 1490"/>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210" name="Text Box 149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211" name="Text Box 150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212" name="Text Box 150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213" name="Text Box 159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214" name="Text Box 1593"/>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215" name="Text Box 161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216" name="Text Box 161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217" name="Text Box 162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218" name="Text Box 1627"/>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219" name="Text Box 322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220" name="Text Box 322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221" name="Text Box 3244"/>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222" name="Text Box 324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223" name="Text Box 3259"/>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224" name="Text Box 3260"/>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225" name="Text Box 334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226" name="Text Box 3347"/>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227" name="Text Box 336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228" name="Text Box 336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229" name="Text Box 3380"/>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230" name="Text Box 3381"/>
        <xdr:cNvSpPr txBox="1"/>
      </xdr:nvSpPr>
      <xdr:spPr>
        <a:xfrm>
          <a:off x="2219325" y="72520175"/>
          <a:ext cx="86995" cy="301625"/>
        </a:xfrm>
        <a:prstGeom prst="rect">
          <a:avLst/>
        </a:prstGeom>
        <a:noFill/>
        <a:ln w="9525">
          <a:noFill/>
        </a:ln>
      </xdr:spPr>
    </xdr:sp>
    <xdr:clientData/>
  </xdr:twoCellAnchor>
  <xdr:twoCellAnchor editAs="oneCell">
    <xdr:from>
      <xdr:col>2</xdr:col>
      <xdr:colOff>323850</xdr:colOff>
      <xdr:row>73</xdr:row>
      <xdr:rowOff>0</xdr:rowOff>
    </xdr:from>
    <xdr:to>
      <xdr:col>2</xdr:col>
      <xdr:colOff>379730</xdr:colOff>
      <xdr:row>73</xdr:row>
      <xdr:rowOff>301625</xdr:rowOff>
    </xdr:to>
    <xdr:sp>
      <xdr:nvSpPr>
        <xdr:cNvPr id="6231" name="Text Box 87"/>
        <xdr:cNvSpPr txBox="1"/>
      </xdr:nvSpPr>
      <xdr:spPr>
        <a:xfrm>
          <a:off x="2247900" y="72520175"/>
          <a:ext cx="55880" cy="301625"/>
        </a:xfrm>
        <a:prstGeom prst="rect">
          <a:avLst/>
        </a:prstGeom>
        <a:noFill/>
        <a:ln w="9525">
          <a:noFill/>
        </a:ln>
      </xdr:spPr>
    </xdr:sp>
    <xdr:clientData/>
  </xdr:twoCellAnchor>
  <xdr:twoCellAnchor editAs="oneCell">
    <xdr:from>
      <xdr:col>2</xdr:col>
      <xdr:colOff>275590</xdr:colOff>
      <xdr:row>73</xdr:row>
      <xdr:rowOff>0</xdr:rowOff>
    </xdr:from>
    <xdr:to>
      <xdr:col>2</xdr:col>
      <xdr:colOff>343535</xdr:colOff>
      <xdr:row>73</xdr:row>
      <xdr:rowOff>301625</xdr:rowOff>
    </xdr:to>
    <xdr:sp>
      <xdr:nvSpPr>
        <xdr:cNvPr id="6232" name="Text Box 88"/>
        <xdr:cNvSpPr txBox="1"/>
      </xdr:nvSpPr>
      <xdr:spPr>
        <a:xfrm>
          <a:off x="2199640" y="72520175"/>
          <a:ext cx="67945" cy="301625"/>
        </a:xfrm>
        <a:prstGeom prst="rect">
          <a:avLst/>
        </a:prstGeom>
        <a:noFill/>
        <a:ln w="9525">
          <a:noFill/>
        </a:ln>
      </xdr:spPr>
    </xdr:sp>
    <xdr:clientData/>
  </xdr:twoCellAnchor>
  <xdr:twoCellAnchor editAs="oneCell">
    <xdr:from>
      <xdr:col>2</xdr:col>
      <xdr:colOff>323850</xdr:colOff>
      <xdr:row>73</xdr:row>
      <xdr:rowOff>0</xdr:rowOff>
    </xdr:from>
    <xdr:to>
      <xdr:col>2</xdr:col>
      <xdr:colOff>379730</xdr:colOff>
      <xdr:row>73</xdr:row>
      <xdr:rowOff>301625</xdr:rowOff>
    </xdr:to>
    <xdr:sp>
      <xdr:nvSpPr>
        <xdr:cNvPr id="6233" name="Text Box 89"/>
        <xdr:cNvSpPr txBox="1"/>
      </xdr:nvSpPr>
      <xdr:spPr>
        <a:xfrm>
          <a:off x="2247900" y="72520175"/>
          <a:ext cx="55880" cy="301625"/>
        </a:xfrm>
        <a:prstGeom prst="rect">
          <a:avLst/>
        </a:prstGeom>
        <a:noFill/>
        <a:ln w="9525">
          <a:noFill/>
        </a:ln>
      </xdr:spPr>
    </xdr:sp>
    <xdr:clientData/>
  </xdr:twoCellAnchor>
  <xdr:twoCellAnchor editAs="oneCell">
    <xdr:from>
      <xdr:col>2</xdr:col>
      <xdr:colOff>275590</xdr:colOff>
      <xdr:row>73</xdr:row>
      <xdr:rowOff>0</xdr:rowOff>
    </xdr:from>
    <xdr:to>
      <xdr:col>2</xdr:col>
      <xdr:colOff>343535</xdr:colOff>
      <xdr:row>73</xdr:row>
      <xdr:rowOff>301625</xdr:rowOff>
    </xdr:to>
    <xdr:sp>
      <xdr:nvSpPr>
        <xdr:cNvPr id="6234" name="Text Box 90"/>
        <xdr:cNvSpPr txBox="1"/>
      </xdr:nvSpPr>
      <xdr:spPr>
        <a:xfrm>
          <a:off x="2199640" y="72520175"/>
          <a:ext cx="6794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235" name="Text Box 147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236" name="Text Box 147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237" name="Text Box 1490"/>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238" name="Text Box 149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239" name="Text Box 150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240" name="Text Box 150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241" name="Text Box 159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242" name="Text Box 1593"/>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243" name="Text Box 161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244" name="Text Box 161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245" name="Text Box 162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246" name="Text Box 1627"/>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247" name="Text Box 322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248" name="Text Box 322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249" name="Text Box 3244"/>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250" name="Text Box 324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251" name="Text Box 3259"/>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252" name="Text Box 3260"/>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253" name="Text Box 334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254" name="Text Box 3347"/>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255" name="Text Box 336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256" name="Text Box 336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257" name="Text Box 3380"/>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258" name="Text Box 3381"/>
        <xdr:cNvSpPr txBox="1"/>
      </xdr:nvSpPr>
      <xdr:spPr>
        <a:xfrm>
          <a:off x="2219325" y="72520175"/>
          <a:ext cx="86995" cy="301625"/>
        </a:xfrm>
        <a:prstGeom prst="rect">
          <a:avLst/>
        </a:prstGeom>
        <a:noFill/>
        <a:ln w="9525">
          <a:noFill/>
        </a:ln>
      </xdr:spPr>
    </xdr:sp>
    <xdr:clientData/>
  </xdr:twoCellAnchor>
  <xdr:twoCellAnchor editAs="oneCell">
    <xdr:from>
      <xdr:col>2</xdr:col>
      <xdr:colOff>323850</xdr:colOff>
      <xdr:row>73</xdr:row>
      <xdr:rowOff>0</xdr:rowOff>
    </xdr:from>
    <xdr:to>
      <xdr:col>2</xdr:col>
      <xdr:colOff>379730</xdr:colOff>
      <xdr:row>73</xdr:row>
      <xdr:rowOff>301625</xdr:rowOff>
    </xdr:to>
    <xdr:sp>
      <xdr:nvSpPr>
        <xdr:cNvPr id="6259" name="Text Box 87"/>
        <xdr:cNvSpPr txBox="1"/>
      </xdr:nvSpPr>
      <xdr:spPr>
        <a:xfrm>
          <a:off x="2247900" y="72520175"/>
          <a:ext cx="55880" cy="301625"/>
        </a:xfrm>
        <a:prstGeom prst="rect">
          <a:avLst/>
        </a:prstGeom>
        <a:noFill/>
        <a:ln w="9525">
          <a:noFill/>
        </a:ln>
      </xdr:spPr>
    </xdr:sp>
    <xdr:clientData/>
  </xdr:twoCellAnchor>
  <xdr:twoCellAnchor editAs="oneCell">
    <xdr:from>
      <xdr:col>2</xdr:col>
      <xdr:colOff>275590</xdr:colOff>
      <xdr:row>73</xdr:row>
      <xdr:rowOff>0</xdr:rowOff>
    </xdr:from>
    <xdr:to>
      <xdr:col>2</xdr:col>
      <xdr:colOff>343535</xdr:colOff>
      <xdr:row>73</xdr:row>
      <xdr:rowOff>301625</xdr:rowOff>
    </xdr:to>
    <xdr:sp>
      <xdr:nvSpPr>
        <xdr:cNvPr id="6260" name="Text Box 88"/>
        <xdr:cNvSpPr txBox="1"/>
      </xdr:nvSpPr>
      <xdr:spPr>
        <a:xfrm>
          <a:off x="2199640" y="72520175"/>
          <a:ext cx="67945" cy="301625"/>
        </a:xfrm>
        <a:prstGeom prst="rect">
          <a:avLst/>
        </a:prstGeom>
        <a:noFill/>
        <a:ln w="9525">
          <a:noFill/>
        </a:ln>
      </xdr:spPr>
    </xdr:sp>
    <xdr:clientData/>
  </xdr:twoCellAnchor>
  <xdr:twoCellAnchor editAs="oneCell">
    <xdr:from>
      <xdr:col>2</xdr:col>
      <xdr:colOff>323850</xdr:colOff>
      <xdr:row>73</xdr:row>
      <xdr:rowOff>0</xdr:rowOff>
    </xdr:from>
    <xdr:to>
      <xdr:col>2</xdr:col>
      <xdr:colOff>379730</xdr:colOff>
      <xdr:row>73</xdr:row>
      <xdr:rowOff>301625</xdr:rowOff>
    </xdr:to>
    <xdr:sp>
      <xdr:nvSpPr>
        <xdr:cNvPr id="6261" name="Text Box 89"/>
        <xdr:cNvSpPr txBox="1"/>
      </xdr:nvSpPr>
      <xdr:spPr>
        <a:xfrm>
          <a:off x="2247900" y="72520175"/>
          <a:ext cx="55880" cy="301625"/>
        </a:xfrm>
        <a:prstGeom prst="rect">
          <a:avLst/>
        </a:prstGeom>
        <a:noFill/>
        <a:ln w="9525">
          <a:noFill/>
        </a:ln>
      </xdr:spPr>
    </xdr:sp>
    <xdr:clientData/>
  </xdr:twoCellAnchor>
  <xdr:twoCellAnchor editAs="oneCell">
    <xdr:from>
      <xdr:col>2</xdr:col>
      <xdr:colOff>275590</xdr:colOff>
      <xdr:row>73</xdr:row>
      <xdr:rowOff>0</xdr:rowOff>
    </xdr:from>
    <xdr:to>
      <xdr:col>2</xdr:col>
      <xdr:colOff>343535</xdr:colOff>
      <xdr:row>73</xdr:row>
      <xdr:rowOff>301625</xdr:rowOff>
    </xdr:to>
    <xdr:sp>
      <xdr:nvSpPr>
        <xdr:cNvPr id="6262" name="Text Box 90"/>
        <xdr:cNvSpPr txBox="1"/>
      </xdr:nvSpPr>
      <xdr:spPr>
        <a:xfrm>
          <a:off x="2199640" y="72520175"/>
          <a:ext cx="6794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263" name="Text Box 147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264" name="Text Box 147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265" name="Text Box 1490"/>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266" name="Text Box 149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267" name="Text Box 150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268" name="Text Box 150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269" name="Text Box 159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270" name="Text Box 1593"/>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271" name="Text Box 161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272" name="Text Box 161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273" name="Text Box 162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274" name="Text Box 1627"/>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275" name="Text Box 322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276" name="Text Box 322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277" name="Text Box 3244"/>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278" name="Text Box 324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279" name="Text Box 3259"/>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280" name="Text Box 3260"/>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281" name="Text Box 334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282" name="Text Box 3347"/>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283" name="Text Box 336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284" name="Text Box 336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285" name="Text Box 3380"/>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286" name="Text Box 3381"/>
        <xdr:cNvSpPr txBox="1"/>
      </xdr:nvSpPr>
      <xdr:spPr>
        <a:xfrm>
          <a:off x="2219325" y="72520175"/>
          <a:ext cx="86995" cy="301625"/>
        </a:xfrm>
        <a:prstGeom prst="rect">
          <a:avLst/>
        </a:prstGeom>
        <a:noFill/>
        <a:ln w="9525">
          <a:noFill/>
        </a:ln>
      </xdr:spPr>
    </xdr:sp>
    <xdr:clientData/>
  </xdr:twoCellAnchor>
  <xdr:twoCellAnchor editAs="oneCell">
    <xdr:from>
      <xdr:col>2</xdr:col>
      <xdr:colOff>323850</xdr:colOff>
      <xdr:row>73</xdr:row>
      <xdr:rowOff>0</xdr:rowOff>
    </xdr:from>
    <xdr:to>
      <xdr:col>2</xdr:col>
      <xdr:colOff>379730</xdr:colOff>
      <xdr:row>73</xdr:row>
      <xdr:rowOff>301625</xdr:rowOff>
    </xdr:to>
    <xdr:sp>
      <xdr:nvSpPr>
        <xdr:cNvPr id="6287" name="Text Box 87"/>
        <xdr:cNvSpPr txBox="1"/>
      </xdr:nvSpPr>
      <xdr:spPr>
        <a:xfrm>
          <a:off x="2247900" y="72520175"/>
          <a:ext cx="55880" cy="301625"/>
        </a:xfrm>
        <a:prstGeom prst="rect">
          <a:avLst/>
        </a:prstGeom>
        <a:noFill/>
        <a:ln w="9525">
          <a:noFill/>
        </a:ln>
      </xdr:spPr>
    </xdr:sp>
    <xdr:clientData/>
  </xdr:twoCellAnchor>
  <xdr:twoCellAnchor editAs="oneCell">
    <xdr:from>
      <xdr:col>2</xdr:col>
      <xdr:colOff>275590</xdr:colOff>
      <xdr:row>73</xdr:row>
      <xdr:rowOff>0</xdr:rowOff>
    </xdr:from>
    <xdr:to>
      <xdr:col>2</xdr:col>
      <xdr:colOff>343535</xdr:colOff>
      <xdr:row>73</xdr:row>
      <xdr:rowOff>301625</xdr:rowOff>
    </xdr:to>
    <xdr:sp>
      <xdr:nvSpPr>
        <xdr:cNvPr id="6288" name="Text Box 88"/>
        <xdr:cNvSpPr txBox="1"/>
      </xdr:nvSpPr>
      <xdr:spPr>
        <a:xfrm>
          <a:off x="2199640" y="72520175"/>
          <a:ext cx="67945" cy="301625"/>
        </a:xfrm>
        <a:prstGeom prst="rect">
          <a:avLst/>
        </a:prstGeom>
        <a:noFill/>
        <a:ln w="9525">
          <a:noFill/>
        </a:ln>
      </xdr:spPr>
    </xdr:sp>
    <xdr:clientData/>
  </xdr:twoCellAnchor>
  <xdr:twoCellAnchor editAs="oneCell">
    <xdr:from>
      <xdr:col>2</xdr:col>
      <xdr:colOff>323850</xdr:colOff>
      <xdr:row>73</xdr:row>
      <xdr:rowOff>0</xdr:rowOff>
    </xdr:from>
    <xdr:to>
      <xdr:col>2</xdr:col>
      <xdr:colOff>379730</xdr:colOff>
      <xdr:row>73</xdr:row>
      <xdr:rowOff>301625</xdr:rowOff>
    </xdr:to>
    <xdr:sp>
      <xdr:nvSpPr>
        <xdr:cNvPr id="6289" name="Text Box 89"/>
        <xdr:cNvSpPr txBox="1"/>
      </xdr:nvSpPr>
      <xdr:spPr>
        <a:xfrm>
          <a:off x="2247900" y="72520175"/>
          <a:ext cx="55880" cy="301625"/>
        </a:xfrm>
        <a:prstGeom prst="rect">
          <a:avLst/>
        </a:prstGeom>
        <a:noFill/>
        <a:ln w="9525">
          <a:noFill/>
        </a:ln>
      </xdr:spPr>
    </xdr:sp>
    <xdr:clientData/>
  </xdr:twoCellAnchor>
  <xdr:twoCellAnchor editAs="oneCell">
    <xdr:from>
      <xdr:col>2</xdr:col>
      <xdr:colOff>275590</xdr:colOff>
      <xdr:row>73</xdr:row>
      <xdr:rowOff>0</xdr:rowOff>
    </xdr:from>
    <xdr:to>
      <xdr:col>2</xdr:col>
      <xdr:colOff>343535</xdr:colOff>
      <xdr:row>73</xdr:row>
      <xdr:rowOff>301625</xdr:rowOff>
    </xdr:to>
    <xdr:sp>
      <xdr:nvSpPr>
        <xdr:cNvPr id="6290" name="Text Box 90"/>
        <xdr:cNvSpPr txBox="1"/>
      </xdr:nvSpPr>
      <xdr:spPr>
        <a:xfrm>
          <a:off x="2199640" y="72520175"/>
          <a:ext cx="6794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291" name="Text Box 147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292" name="Text Box 147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293" name="Text Box 1490"/>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294" name="Text Box 149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295" name="Text Box 150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296" name="Text Box 150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297" name="Text Box 159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298" name="Text Box 1593"/>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299" name="Text Box 161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300" name="Text Box 161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301" name="Text Box 162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302" name="Text Box 1627"/>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303" name="Text Box 322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304" name="Text Box 322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305" name="Text Box 3244"/>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306" name="Text Box 324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307" name="Text Box 3259"/>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308" name="Text Box 3260"/>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309" name="Text Box 334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310" name="Text Box 3347"/>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311" name="Text Box 336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312" name="Text Box 336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313" name="Text Box 3380"/>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314" name="Text Box 3381"/>
        <xdr:cNvSpPr txBox="1"/>
      </xdr:nvSpPr>
      <xdr:spPr>
        <a:xfrm>
          <a:off x="2219325" y="72520175"/>
          <a:ext cx="86995" cy="301625"/>
        </a:xfrm>
        <a:prstGeom prst="rect">
          <a:avLst/>
        </a:prstGeom>
        <a:noFill/>
        <a:ln w="9525">
          <a:noFill/>
        </a:ln>
      </xdr:spPr>
    </xdr:sp>
    <xdr:clientData/>
  </xdr:twoCellAnchor>
  <xdr:twoCellAnchor editAs="oneCell">
    <xdr:from>
      <xdr:col>2</xdr:col>
      <xdr:colOff>323850</xdr:colOff>
      <xdr:row>73</xdr:row>
      <xdr:rowOff>0</xdr:rowOff>
    </xdr:from>
    <xdr:to>
      <xdr:col>2</xdr:col>
      <xdr:colOff>379730</xdr:colOff>
      <xdr:row>73</xdr:row>
      <xdr:rowOff>301625</xdr:rowOff>
    </xdr:to>
    <xdr:sp>
      <xdr:nvSpPr>
        <xdr:cNvPr id="6315" name="Text Box 87"/>
        <xdr:cNvSpPr txBox="1"/>
      </xdr:nvSpPr>
      <xdr:spPr>
        <a:xfrm>
          <a:off x="2247900" y="72520175"/>
          <a:ext cx="55880" cy="301625"/>
        </a:xfrm>
        <a:prstGeom prst="rect">
          <a:avLst/>
        </a:prstGeom>
        <a:noFill/>
        <a:ln w="9525">
          <a:noFill/>
        </a:ln>
      </xdr:spPr>
    </xdr:sp>
    <xdr:clientData/>
  </xdr:twoCellAnchor>
  <xdr:twoCellAnchor editAs="oneCell">
    <xdr:from>
      <xdr:col>2</xdr:col>
      <xdr:colOff>275590</xdr:colOff>
      <xdr:row>73</xdr:row>
      <xdr:rowOff>0</xdr:rowOff>
    </xdr:from>
    <xdr:to>
      <xdr:col>2</xdr:col>
      <xdr:colOff>343535</xdr:colOff>
      <xdr:row>73</xdr:row>
      <xdr:rowOff>301625</xdr:rowOff>
    </xdr:to>
    <xdr:sp>
      <xdr:nvSpPr>
        <xdr:cNvPr id="6316" name="Text Box 88"/>
        <xdr:cNvSpPr txBox="1"/>
      </xdr:nvSpPr>
      <xdr:spPr>
        <a:xfrm>
          <a:off x="2199640" y="72520175"/>
          <a:ext cx="67945" cy="301625"/>
        </a:xfrm>
        <a:prstGeom prst="rect">
          <a:avLst/>
        </a:prstGeom>
        <a:noFill/>
        <a:ln w="9525">
          <a:noFill/>
        </a:ln>
      </xdr:spPr>
    </xdr:sp>
    <xdr:clientData/>
  </xdr:twoCellAnchor>
  <xdr:twoCellAnchor editAs="oneCell">
    <xdr:from>
      <xdr:col>2</xdr:col>
      <xdr:colOff>323850</xdr:colOff>
      <xdr:row>73</xdr:row>
      <xdr:rowOff>0</xdr:rowOff>
    </xdr:from>
    <xdr:to>
      <xdr:col>2</xdr:col>
      <xdr:colOff>379730</xdr:colOff>
      <xdr:row>73</xdr:row>
      <xdr:rowOff>301625</xdr:rowOff>
    </xdr:to>
    <xdr:sp>
      <xdr:nvSpPr>
        <xdr:cNvPr id="6317" name="Text Box 89"/>
        <xdr:cNvSpPr txBox="1"/>
      </xdr:nvSpPr>
      <xdr:spPr>
        <a:xfrm>
          <a:off x="2247900" y="72520175"/>
          <a:ext cx="55880" cy="301625"/>
        </a:xfrm>
        <a:prstGeom prst="rect">
          <a:avLst/>
        </a:prstGeom>
        <a:noFill/>
        <a:ln w="9525">
          <a:noFill/>
        </a:ln>
      </xdr:spPr>
    </xdr:sp>
    <xdr:clientData/>
  </xdr:twoCellAnchor>
  <xdr:twoCellAnchor editAs="oneCell">
    <xdr:from>
      <xdr:col>2</xdr:col>
      <xdr:colOff>275590</xdr:colOff>
      <xdr:row>73</xdr:row>
      <xdr:rowOff>0</xdr:rowOff>
    </xdr:from>
    <xdr:to>
      <xdr:col>2</xdr:col>
      <xdr:colOff>343535</xdr:colOff>
      <xdr:row>73</xdr:row>
      <xdr:rowOff>301625</xdr:rowOff>
    </xdr:to>
    <xdr:sp>
      <xdr:nvSpPr>
        <xdr:cNvPr id="6318" name="Text Box 90"/>
        <xdr:cNvSpPr txBox="1"/>
      </xdr:nvSpPr>
      <xdr:spPr>
        <a:xfrm>
          <a:off x="2199640" y="72520175"/>
          <a:ext cx="6794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319" name="Text Box 147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320" name="Text Box 147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321" name="Text Box 1490"/>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322" name="Text Box 149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323" name="Text Box 150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324" name="Text Box 150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325" name="Text Box 159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326" name="Text Box 1593"/>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327" name="Text Box 161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328" name="Text Box 161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329" name="Text Box 162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330" name="Text Box 1627"/>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331" name="Text Box 322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332" name="Text Box 322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333" name="Text Box 3244"/>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334" name="Text Box 324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335" name="Text Box 3259"/>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336" name="Text Box 3260"/>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337" name="Text Box 334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338" name="Text Box 3347"/>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339" name="Text Box 336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340" name="Text Box 336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341" name="Text Box 3380"/>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342" name="Text Box 3381"/>
        <xdr:cNvSpPr txBox="1"/>
      </xdr:nvSpPr>
      <xdr:spPr>
        <a:xfrm>
          <a:off x="2219325" y="72520175"/>
          <a:ext cx="86995" cy="301625"/>
        </a:xfrm>
        <a:prstGeom prst="rect">
          <a:avLst/>
        </a:prstGeom>
        <a:noFill/>
        <a:ln w="9525">
          <a:noFill/>
        </a:ln>
      </xdr:spPr>
    </xdr:sp>
    <xdr:clientData/>
  </xdr:twoCellAnchor>
  <xdr:twoCellAnchor editAs="oneCell">
    <xdr:from>
      <xdr:col>2</xdr:col>
      <xdr:colOff>323850</xdr:colOff>
      <xdr:row>73</xdr:row>
      <xdr:rowOff>0</xdr:rowOff>
    </xdr:from>
    <xdr:to>
      <xdr:col>2</xdr:col>
      <xdr:colOff>379730</xdr:colOff>
      <xdr:row>73</xdr:row>
      <xdr:rowOff>301625</xdr:rowOff>
    </xdr:to>
    <xdr:sp>
      <xdr:nvSpPr>
        <xdr:cNvPr id="6343" name="Text Box 87"/>
        <xdr:cNvSpPr txBox="1"/>
      </xdr:nvSpPr>
      <xdr:spPr>
        <a:xfrm>
          <a:off x="2247900" y="72520175"/>
          <a:ext cx="55880" cy="301625"/>
        </a:xfrm>
        <a:prstGeom prst="rect">
          <a:avLst/>
        </a:prstGeom>
        <a:noFill/>
        <a:ln w="9525">
          <a:noFill/>
        </a:ln>
      </xdr:spPr>
    </xdr:sp>
    <xdr:clientData/>
  </xdr:twoCellAnchor>
  <xdr:twoCellAnchor editAs="oneCell">
    <xdr:from>
      <xdr:col>2</xdr:col>
      <xdr:colOff>275590</xdr:colOff>
      <xdr:row>73</xdr:row>
      <xdr:rowOff>0</xdr:rowOff>
    </xdr:from>
    <xdr:to>
      <xdr:col>2</xdr:col>
      <xdr:colOff>343535</xdr:colOff>
      <xdr:row>73</xdr:row>
      <xdr:rowOff>301625</xdr:rowOff>
    </xdr:to>
    <xdr:sp>
      <xdr:nvSpPr>
        <xdr:cNvPr id="6344" name="Text Box 88"/>
        <xdr:cNvSpPr txBox="1"/>
      </xdr:nvSpPr>
      <xdr:spPr>
        <a:xfrm>
          <a:off x="2199640" y="72520175"/>
          <a:ext cx="67945" cy="301625"/>
        </a:xfrm>
        <a:prstGeom prst="rect">
          <a:avLst/>
        </a:prstGeom>
        <a:noFill/>
        <a:ln w="9525">
          <a:noFill/>
        </a:ln>
      </xdr:spPr>
    </xdr:sp>
    <xdr:clientData/>
  </xdr:twoCellAnchor>
  <xdr:twoCellAnchor editAs="oneCell">
    <xdr:from>
      <xdr:col>2</xdr:col>
      <xdr:colOff>323850</xdr:colOff>
      <xdr:row>73</xdr:row>
      <xdr:rowOff>0</xdr:rowOff>
    </xdr:from>
    <xdr:to>
      <xdr:col>2</xdr:col>
      <xdr:colOff>379730</xdr:colOff>
      <xdr:row>73</xdr:row>
      <xdr:rowOff>301625</xdr:rowOff>
    </xdr:to>
    <xdr:sp>
      <xdr:nvSpPr>
        <xdr:cNvPr id="6345" name="Text Box 89"/>
        <xdr:cNvSpPr txBox="1"/>
      </xdr:nvSpPr>
      <xdr:spPr>
        <a:xfrm>
          <a:off x="2247900" y="72520175"/>
          <a:ext cx="55880" cy="301625"/>
        </a:xfrm>
        <a:prstGeom prst="rect">
          <a:avLst/>
        </a:prstGeom>
        <a:noFill/>
        <a:ln w="9525">
          <a:noFill/>
        </a:ln>
      </xdr:spPr>
    </xdr:sp>
    <xdr:clientData/>
  </xdr:twoCellAnchor>
  <xdr:twoCellAnchor editAs="oneCell">
    <xdr:from>
      <xdr:col>2</xdr:col>
      <xdr:colOff>275590</xdr:colOff>
      <xdr:row>73</xdr:row>
      <xdr:rowOff>0</xdr:rowOff>
    </xdr:from>
    <xdr:to>
      <xdr:col>2</xdr:col>
      <xdr:colOff>343535</xdr:colOff>
      <xdr:row>73</xdr:row>
      <xdr:rowOff>301625</xdr:rowOff>
    </xdr:to>
    <xdr:sp>
      <xdr:nvSpPr>
        <xdr:cNvPr id="6346" name="Text Box 90"/>
        <xdr:cNvSpPr txBox="1"/>
      </xdr:nvSpPr>
      <xdr:spPr>
        <a:xfrm>
          <a:off x="2199640" y="72520175"/>
          <a:ext cx="6794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347" name="Text Box 147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348" name="Text Box 147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349" name="Text Box 1490"/>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350" name="Text Box 149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351" name="Text Box 150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352" name="Text Box 150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353" name="Text Box 159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354" name="Text Box 1593"/>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355" name="Text Box 161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356" name="Text Box 161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357" name="Text Box 162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358" name="Text Box 1627"/>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359" name="Text Box 322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360" name="Text Box 322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361" name="Text Box 3244"/>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362" name="Text Box 324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363" name="Text Box 3259"/>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364" name="Text Box 3260"/>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365" name="Text Box 334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366" name="Text Box 3347"/>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367" name="Text Box 336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368" name="Text Box 336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369" name="Text Box 3380"/>
        <xdr:cNvSpPr txBox="1"/>
      </xdr:nvSpPr>
      <xdr:spPr>
        <a:xfrm>
          <a:off x="2219325" y="72520175"/>
          <a:ext cx="86995" cy="301625"/>
        </a:xfrm>
        <a:prstGeom prst="rect">
          <a:avLst/>
        </a:prstGeom>
        <a:noFill/>
        <a:ln w="9525">
          <a:noFill/>
        </a:ln>
      </xdr:spPr>
    </xdr:sp>
    <xdr:clientData/>
  </xdr:twoCellAnchor>
  <xdr:twoCellAnchor editAs="oneCell">
    <xdr:from>
      <xdr:col>2</xdr:col>
      <xdr:colOff>323850</xdr:colOff>
      <xdr:row>73</xdr:row>
      <xdr:rowOff>0</xdr:rowOff>
    </xdr:from>
    <xdr:to>
      <xdr:col>2</xdr:col>
      <xdr:colOff>379730</xdr:colOff>
      <xdr:row>73</xdr:row>
      <xdr:rowOff>301625</xdr:rowOff>
    </xdr:to>
    <xdr:sp>
      <xdr:nvSpPr>
        <xdr:cNvPr id="6370" name="Text Box 87"/>
        <xdr:cNvSpPr txBox="1"/>
      </xdr:nvSpPr>
      <xdr:spPr>
        <a:xfrm>
          <a:off x="2247900" y="72520175"/>
          <a:ext cx="55880" cy="301625"/>
        </a:xfrm>
        <a:prstGeom prst="rect">
          <a:avLst/>
        </a:prstGeom>
        <a:noFill/>
        <a:ln w="9525">
          <a:noFill/>
        </a:ln>
      </xdr:spPr>
    </xdr:sp>
    <xdr:clientData/>
  </xdr:twoCellAnchor>
  <xdr:twoCellAnchor editAs="oneCell">
    <xdr:from>
      <xdr:col>2</xdr:col>
      <xdr:colOff>275590</xdr:colOff>
      <xdr:row>73</xdr:row>
      <xdr:rowOff>0</xdr:rowOff>
    </xdr:from>
    <xdr:to>
      <xdr:col>2</xdr:col>
      <xdr:colOff>343535</xdr:colOff>
      <xdr:row>73</xdr:row>
      <xdr:rowOff>301625</xdr:rowOff>
    </xdr:to>
    <xdr:sp>
      <xdr:nvSpPr>
        <xdr:cNvPr id="6371" name="Text Box 88"/>
        <xdr:cNvSpPr txBox="1"/>
      </xdr:nvSpPr>
      <xdr:spPr>
        <a:xfrm>
          <a:off x="2199640" y="72520175"/>
          <a:ext cx="67945" cy="301625"/>
        </a:xfrm>
        <a:prstGeom prst="rect">
          <a:avLst/>
        </a:prstGeom>
        <a:noFill/>
        <a:ln w="9525">
          <a:noFill/>
        </a:ln>
      </xdr:spPr>
    </xdr:sp>
    <xdr:clientData/>
  </xdr:twoCellAnchor>
  <xdr:twoCellAnchor editAs="oneCell">
    <xdr:from>
      <xdr:col>2</xdr:col>
      <xdr:colOff>323850</xdr:colOff>
      <xdr:row>73</xdr:row>
      <xdr:rowOff>0</xdr:rowOff>
    </xdr:from>
    <xdr:to>
      <xdr:col>2</xdr:col>
      <xdr:colOff>379730</xdr:colOff>
      <xdr:row>73</xdr:row>
      <xdr:rowOff>301625</xdr:rowOff>
    </xdr:to>
    <xdr:sp>
      <xdr:nvSpPr>
        <xdr:cNvPr id="6372" name="Text Box 89"/>
        <xdr:cNvSpPr txBox="1"/>
      </xdr:nvSpPr>
      <xdr:spPr>
        <a:xfrm>
          <a:off x="2247900" y="72520175"/>
          <a:ext cx="55880" cy="301625"/>
        </a:xfrm>
        <a:prstGeom prst="rect">
          <a:avLst/>
        </a:prstGeom>
        <a:noFill/>
        <a:ln w="9525">
          <a:noFill/>
        </a:ln>
      </xdr:spPr>
    </xdr:sp>
    <xdr:clientData/>
  </xdr:twoCellAnchor>
  <xdr:twoCellAnchor editAs="oneCell">
    <xdr:from>
      <xdr:col>2</xdr:col>
      <xdr:colOff>275590</xdr:colOff>
      <xdr:row>73</xdr:row>
      <xdr:rowOff>0</xdr:rowOff>
    </xdr:from>
    <xdr:to>
      <xdr:col>2</xdr:col>
      <xdr:colOff>343535</xdr:colOff>
      <xdr:row>73</xdr:row>
      <xdr:rowOff>301625</xdr:rowOff>
    </xdr:to>
    <xdr:sp>
      <xdr:nvSpPr>
        <xdr:cNvPr id="6373" name="Text Box 90"/>
        <xdr:cNvSpPr txBox="1"/>
      </xdr:nvSpPr>
      <xdr:spPr>
        <a:xfrm>
          <a:off x="2199640" y="72520175"/>
          <a:ext cx="6794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374" name="Text Box 147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375" name="Text Box 147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376" name="Text Box 1490"/>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377" name="Text Box 149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378" name="Text Box 150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379" name="Text Box 150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380" name="Text Box 159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381" name="Text Box 1593"/>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382" name="Text Box 161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383" name="Text Box 161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384" name="Text Box 162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385" name="Text Box 1627"/>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386" name="Text Box 322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387" name="Text Box 322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388" name="Text Box 3244"/>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389" name="Text Box 324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390" name="Text Box 3259"/>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391" name="Text Box 3260"/>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392" name="Text Box 334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393" name="Text Box 3347"/>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394" name="Text Box 336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395" name="Text Box 336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396" name="Text Box 3380"/>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397" name="Text Box 3381"/>
        <xdr:cNvSpPr txBox="1"/>
      </xdr:nvSpPr>
      <xdr:spPr>
        <a:xfrm>
          <a:off x="2219325" y="72520175"/>
          <a:ext cx="86995" cy="301625"/>
        </a:xfrm>
        <a:prstGeom prst="rect">
          <a:avLst/>
        </a:prstGeom>
        <a:noFill/>
        <a:ln w="9525">
          <a:noFill/>
        </a:ln>
      </xdr:spPr>
    </xdr:sp>
    <xdr:clientData/>
  </xdr:twoCellAnchor>
  <xdr:twoCellAnchor editAs="oneCell">
    <xdr:from>
      <xdr:col>2</xdr:col>
      <xdr:colOff>323850</xdr:colOff>
      <xdr:row>73</xdr:row>
      <xdr:rowOff>0</xdr:rowOff>
    </xdr:from>
    <xdr:to>
      <xdr:col>2</xdr:col>
      <xdr:colOff>379730</xdr:colOff>
      <xdr:row>73</xdr:row>
      <xdr:rowOff>301625</xdr:rowOff>
    </xdr:to>
    <xdr:sp>
      <xdr:nvSpPr>
        <xdr:cNvPr id="6398" name="Text Box 87"/>
        <xdr:cNvSpPr txBox="1"/>
      </xdr:nvSpPr>
      <xdr:spPr>
        <a:xfrm>
          <a:off x="2247900" y="72520175"/>
          <a:ext cx="55880" cy="301625"/>
        </a:xfrm>
        <a:prstGeom prst="rect">
          <a:avLst/>
        </a:prstGeom>
        <a:noFill/>
        <a:ln w="9525">
          <a:noFill/>
        </a:ln>
      </xdr:spPr>
    </xdr:sp>
    <xdr:clientData/>
  </xdr:twoCellAnchor>
  <xdr:twoCellAnchor editAs="oneCell">
    <xdr:from>
      <xdr:col>2</xdr:col>
      <xdr:colOff>275590</xdr:colOff>
      <xdr:row>73</xdr:row>
      <xdr:rowOff>0</xdr:rowOff>
    </xdr:from>
    <xdr:to>
      <xdr:col>2</xdr:col>
      <xdr:colOff>343535</xdr:colOff>
      <xdr:row>73</xdr:row>
      <xdr:rowOff>301625</xdr:rowOff>
    </xdr:to>
    <xdr:sp>
      <xdr:nvSpPr>
        <xdr:cNvPr id="6399" name="Text Box 88"/>
        <xdr:cNvSpPr txBox="1"/>
      </xdr:nvSpPr>
      <xdr:spPr>
        <a:xfrm>
          <a:off x="2199640" y="72520175"/>
          <a:ext cx="67945" cy="301625"/>
        </a:xfrm>
        <a:prstGeom prst="rect">
          <a:avLst/>
        </a:prstGeom>
        <a:noFill/>
        <a:ln w="9525">
          <a:noFill/>
        </a:ln>
      </xdr:spPr>
    </xdr:sp>
    <xdr:clientData/>
  </xdr:twoCellAnchor>
  <xdr:twoCellAnchor editAs="oneCell">
    <xdr:from>
      <xdr:col>2</xdr:col>
      <xdr:colOff>323850</xdr:colOff>
      <xdr:row>73</xdr:row>
      <xdr:rowOff>0</xdr:rowOff>
    </xdr:from>
    <xdr:to>
      <xdr:col>2</xdr:col>
      <xdr:colOff>379730</xdr:colOff>
      <xdr:row>73</xdr:row>
      <xdr:rowOff>301625</xdr:rowOff>
    </xdr:to>
    <xdr:sp>
      <xdr:nvSpPr>
        <xdr:cNvPr id="6400" name="Text Box 89"/>
        <xdr:cNvSpPr txBox="1"/>
      </xdr:nvSpPr>
      <xdr:spPr>
        <a:xfrm>
          <a:off x="2247900" y="72520175"/>
          <a:ext cx="55880" cy="301625"/>
        </a:xfrm>
        <a:prstGeom prst="rect">
          <a:avLst/>
        </a:prstGeom>
        <a:noFill/>
        <a:ln w="9525">
          <a:noFill/>
        </a:ln>
      </xdr:spPr>
    </xdr:sp>
    <xdr:clientData/>
  </xdr:twoCellAnchor>
  <xdr:twoCellAnchor editAs="oneCell">
    <xdr:from>
      <xdr:col>2</xdr:col>
      <xdr:colOff>275590</xdr:colOff>
      <xdr:row>73</xdr:row>
      <xdr:rowOff>0</xdr:rowOff>
    </xdr:from>
    <xdr:to>
      <xdr:col>2</xdr:col>
      <xdr:colOff>343535</xdr:colOff>
      <xdr:row>73</xdr:row>
      <xdr:rowOff>301625</xdr:rowOff>
    </xdr:to>
    <xdr:sp>
      <xdr:nvSpPr>
        <xdr:cNvPr id="6401" name="Text Box 90"/>
        <xdr:cNvSpPr txBox="1"/>
      </xdr:nvSpPr>
      <xdr:spPr>
        <a:xfrm>
          <a:off x="2199640" y="72520175"/>
          <a:ext cx="6794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402" name="Text Box 147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403" name="Text Box 147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404" name="Text Box 1490"/>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405" name="Text Box 149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406" name="Text Box 150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407" name="Text Box 150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408" name="Text Box 159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409" name="Text Box 1593"/>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410" name="Text Box 161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411" name="Text Box 161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412" name="Text Box 162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413" name="Text Box 1627"/>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414" name="Text Box 322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415" name="Text Box 322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416" name="Text Box 3244"/>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417" name="Text Box 324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418" name="Text Box 3259"/>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419" name="Text Box 3260"/>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420" name="Text Box 334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421" name="Text Box 3347"/>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422" name="Text Box 336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423" name="Text Box 336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424" name="Text Box 3380"/>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425" name="Text Box 3381"/>
        <xdr:cNvSpPr txBox="1"/>
      </xdr:nvSpPr>
      <xdr:spPr>
        <a:xfrm>
          <a:off x="2219325" y="72520175"/>
          <a:ext cx="86995" cy="301625"/>
        </a:xfrm>
        <a:prstGeom prst="rect">
          <a:avLst/>
        </a:prstGeom>
        <a:noFill/>
        <a:ln w="9525">
          <a:noFill/>
        </a:ln>
      </xdr:spPr>
    </xdr:sp>
    <xdr:clientData/>
  </xdr:twoCellAnchor>
  <xdr:twoCellAnchor editAs="oneCell">
    <xdr:from>
      <xdr:col>2</xdr:col>
      <xdr:colOff>323850</xdr:colOff>
      <xdr:row>73</xdr:row>
      <xdr:rowOff>0</xdr:rowOff>
    </xdr:from>
    <xdr:to>
      <xdr:col>2</xdr:col>
      <xdr:colOff>379730</xdr:colOff>
      <xdr:row>73</xdr:row>
      <xdr:rowOff>301625</xdr:rowOff>
    </xdr:to>
    <xdr:sp>
      <xdr:nvSpPr>
        <xdr:cNvPr id="6426" name="Text Box 87"/>
        <xdr:cNvSpPr txBox="1"/>
      </xdr:nvSpPr>
      <xdr:spPr>
        <a:xfrm>
          <a:off x="2247900" y="72520175"/>
          <a:ext cx="55880" cy="301625"/>
        </a:xfrm>
        <a:prstGeom prst="rect">
          <a:avLst/>
        </a:prstGeom>
        <a:noFill/>
        <a:ln w="9525">
          <a:noFill/>
        </a:ln>
      </xdr:spPr>
    </xdr:sp>
    <xdr:clientData/>
  </xdr:twoCellAnchor>
  <xdr:twoCellAnchor editAs="oneCell">
    <xdr:from>
      <xdr:col>2</xdr:col>
      <xdr:colOff>275590</xdr:colOff>
      <xdr:row>73</xdr:row>
      <xdr:rowOff>0</xdr:rowOff>
    </xdr:from>
    <xdr:to>
      <xdr:col>2</xdr:col>
      <xdr:colOff>343535</xdr:colOff>
      <xdr:row>73</xdr:row>
      <xdr:rowOff>301625</xdr:rowOff>
    </xdr:to>
    <xdr:sp>
      <xdr:nvSpPr>
        <xdr:cNvPr id="6427" name="Text Box 88"/>
        <xdr:cNvSpPr txBox="1"/>
      </xdr:nvSpPr>
      <xdr:spPr>
        <a:xfrm>
          <a:off x="2199640" y="72520175"/>
          <a:ext cx="67945" cy="301625"/>
        </a:xfrm>
        <a:prstGeom prst="rect">
          <a:avLst/>
        </a:prstGeom>
        <a:noFill/>
        <a:ln w="9525">
          <a:noFill/>
        </a:ln>
      </xdr:spPr>
    </xdr:sp>
    <xdr:clientData/>
  </xdr:twoCellAnchor>
  <xdr:twoCellAnchor editAs="oneCell">
    <xdr:from>
      <xdr:col>2</xdr:col>
      <xdr:colOff>323850</xdr:colOff>
      <xdr:row>73</xdr:row>
      <xdr:rowOff>0</xdr:rowOff>
    </xdr:from>
    <xdr:to>
      <xdr:col>2</xdr:col>
      <xdr:colOff>379730</xdr:colOff>
      <xdr:row>73</xdr:row>
      <xdr:rowOff>301625</xdr:rowOff>
    </xdr:to>
    <xdr:sp>
      <xdr:nvSpPr>
        <xdr:cNvPr id="6428" name="Text Box 89"/>
        <xdr:cNvSpPr txBox="1"/>
      </xdr:nvSpPr>
      <xdr:spPr>
        <a:xfrm>
          <a:off x="2247900" y="72520175"/>
          <a:ext cx="55880" cy="301625"/>
        </a:xfrm>
        <a:prstGeom prst="rect">
          <a:avLst/>
        </a:prstGeom>
        <a:noFill/>
        <a:ln w="9525">
          <a:noFill/>
        </a:ln>
      </xdr:spPr>
    </xdr:sp>
    <xdr:clientData/>
  </xdr:twoCellAnchor>
  <xdr:twoCellAnchor editAs="oneCell">
    <xdr:from>
      <xdr:col>2</xdr:col>
      <xdr:colOff>275590</xdr:colOff>
      <xdr:row>73</xdr:row>
      <xdr:rowOff>0</xdr:rowOff>
    </xdr:from>
    <xdr:to>
      <xdr:col>2</xdr:col>
      <xdr:colOff>343535</xdr:colOff>
      <xdr:row>73</xdr:row>
      <xdr:rowOff>301625</xdr:rowOff>
    </xdr:to>
    <xdr:sp>
      <xdr:nvSpPr>
        <xdr:cNvPr id="6429" name="Text Box 90"/>
        <xdr:cNvSpPr txBox="1"/>
      </xdr:nvSpPr>
      <xdr:spPr>
        <a:xfrm>
          <a:off x="2199640" y="72520175"/>
          <a:ext cx="6794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430" name="Text Box 147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431" name="Text Box 147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432" name="Text Box 1490"/>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433" name="Text Box 149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434" name="Text Box 150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435" name="Text Box 150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436" name="Text Box 159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437" name="Text Box 1593"/>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438" name="Text Box 161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439" name="Text Box 161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440" name="Text Box 162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441" name="Text Box 1627"/>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442" name="Text Box 322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443" name="Text Box 322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444" name="Text Box 3244"/>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445" name="Text Box 324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446" name="Text Box 3259"/>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447" name="Text Box 3260"/>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448" name="Text Box 334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449" name="Text Box 3347"/>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450" name="Text Box 336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451" name="Text Box 336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452" name="Text Box 3380"/>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453" name="Text Box 3381"/>
        <xdr:cNvSpPr txBox="1"/>
      </xdr:nvSpPr>
      <xdr:spPr>
        <a:xfrm>
          <a:off x="2219325" y="72520175"/>
          <a:ext cx="86995" cy="301625"/>
        </a:xfrm>
        <a:prstGeom prst="rect">
          <a:avLst/>
        </a:prstGeom>
        <a:noFill/>
        <a:ln w="9525">
          <a:noFill/>
        </a:ln>
      </xdr:spPr>
    </xdr:sp>
    <xdr:clientData/>
  </xdr:twoCellAnchor>
  <xdr:twoCellAnchor editAs="oneCell">
    <xdr:from>
      <xdr:col>2</xdr:col>
      <xdr:colOff>323850</xdr:colOff>
      <xdr:row>73</xdr:row>
      <xdr:rowOff>0</xdr:rowOff>
    </xdr:from>
    <xdr:to>
      <xdr:col>2</xdr:col>
      <xdr:colOff>379730</xdr:colOff>
      <xdr:row>73</xdr:row>
      <xdr:rowOff>301625</xdr:rowOff>
    </xdr:to>
    <xdr:sp>
      <xdr:nvSpPr>
        <xdr:cNvPr id="6454" name="Text Box 87"/>
        <xdr:cNvSpPr txBox="1"/>
      </xdr:nvSpPr>
      <xdr:spPr>
        <a:xfrm>
          <a:off x="2247900" y="72520175"/>
          <a:ext cx="55880" cy="301625"/>
        </a:xfrm>
        <a:prstGeom prst="rect">
          <a:avLst/>
        </a:prstGeom>
        <a:noFill/>
        <a:ln w="9525">
          <a:noFill/>
        </a:ln>
      </xdr:spPr>
    </xdr:sp>
    <xdr:clientData/>
  </xdr:twoCellAnchor>
  <xdr:twoCellAnchor editAs="oneCell">
    <xdr:from>
      <xdr:col>2</xdr:col>
      <xdr:colOff>275590</xdr:colOff>
      <xdr:row>73</xdr:row>
      <xdr:rowOff>0</xdr:rowOff>
    </xdr:from>
    <xdr:to>
      <xdr:col>2</xdr:col>
      <xdr:colOff>343535</xdr:colOff>
      <xdr:row>73</xdr:row>
      <xdr:rowOff>301625</xdr:rowOff>
    </xdr:to>
    <xdr:sp>
      <xdr:nvSpPr>
        <xdr:cNvPr id="6455" name="Text Box 88"/>
        <xdr:cNvSpPr txBox="1"/>
      </xdr:nvSpPr>
      <xdr:spPr>
        <a:xfrm>
          <a:off x="2199640" y="72520175"/>
          <a:ext cx="67945" cy="301625"/>
        </a:xfrm>
        <a:prstGeom prst="rect">
          <a:avLst/>
        </a:prstGeom>
        <a:noFill/>
        <a:ln w="9525">
          <a:noFill/>
        </a:ln>
      </xdr:spPr>
    </xdr:sp>
    <xdr:clientData/>
  </xdr:twoCellAnchor>
  <xdr:twoCellAnchor editAs="oneCell">
    <xdr:from>
      <xdr:col>2</xdr:col>
      <xdr:colOff>323850</xdr:colOff>
      <xdr:row>73</xdr:row>
      <xdr:rowOff>0</xdr:rowOff>
    </xdr:from>
    <xdr:to>
      <xdr:col>2</xdr:col>
      <xdr:colOff>379730</xdr:colOff>
      <xdr:row>73</xdr:row>
      <xdr:rowOff>301625</xdr:rowOff>
    </xdr:to>
    <xdr:sp>
      <xdr:nvSpPr>
        <xdr:cNvPr id="6456" name="Text Box 89"/>
        <xdr:cNvSpPr txBox="1"/>
      </xdr:nvSpPr>
      <xdr:spPr>
        <a:xfrm>
          <a:off x="2247900" y="72520175"/>
          <a:ext cx="55880" cy="301625"/>
        </a:xfrm>
        <a:prstGeom prst="rect">
          <a:avLst/>
        </a:prstGeom>
        <a:noFill/>
        <a:ln w="9525">
          <a:noFill/>
        </a:ln>
      </xdr:spPr>
    </xdr:sp>
    <xdr:clientData/>
  </xdr:twoCellAnchor>
  <xdr:twoCellAnchor editAs="oneCell">
    <xdr:from>
      <xdr:col>2</xdr:col>
      <xdr:colOff>275590</xdr:colOff>
      <xdr:row>73</xdr:row>
      <xdr:rowOff>0</xdr:rowOff>
    </xdr:from>
    <xdr:to>
      <xdr:col>2</xdr:col>
      <xdr:colOff>343535</xdr:colOff>
      <xdr:row>73</xdr:row>
      <xdr:rowOff>301625</xdr:rowOff>
    </xdr:to>
    <xdr:sp>
      <xdr:nvSpPr>
        <xdr:cNvPr id="6457" name="Text Box 90"/>
        <xdr:cNvSpPr txBox="1"/>
      </xdr:nvSpPr>
      <xdr:spPr>
        <a:xfrm>
          <a:off x="2199640" y="72520175"/>
          <a:ext cx="6794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458" name="Text Box 147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459" name="Text Box 147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460" name="Text Box 1490"/>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461" name="Text Box 149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462" name="Text Box 150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463" name="Text Box 150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464" name="Text Box 159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465" name="Text Box 1593"/>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466" name="Text Box 161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467" name="Text Box 161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468" name="Text Box 162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469" name="Text Box 1627"/>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470" name="Text Box 322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471" name="Text Box 322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472" name="Text Box 3244"/>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473" name="Text Box 324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474" name="Text Box 3259"/>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475" name="Text Box 3260"/>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476" name="Text Box 334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477" name="Text Box 3347"/>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478" name="Text Box 336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479" name="Text Box 336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480" name="Text Box 3380"/>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481" name="Text Box 3381"/>
        <xdr:cNvSpPr txBox="1"/>
      </xdr:nvSpPr>
      <xdr:spPr>
        <a:xfrm>
          <a:off x="2219325" y="72520175"/>
          <a:ext cx="86995" cy="301625"/>
        </a:xfrm>
        <a:prstGeom prst="rect">
          <a:avLst/>
        </a:prstGeom>
        <a:noFill/>
        <a:ln w="9525">
          <a:noFill/>
        </a:ln>
      </xdr:spPr>
    </xdr:sp>
    <xdr:clientData/>
  </xdr:twoCellAnchor>
  <xdr:twoCellAnchor editAs="oneCell">
    <xdr:from>
      <xdr:col>2</xdr:col>
      <xdr:colOff>323850</xdr:colOff>
      <xdr:row>73</xdr:row>
      <xdr:rowOff>0</xdr:rowOff>
    </xdr:from>
    <xdr:to>
      <xdr:col>2</xdr:col>
      <xdr:colOff>379730</xdr:colOff>
      <xdr:row>73</xdr:row>
      <xdr:rowOff>301625</xdr:rowOff>
    </xdr:to>
    <xdr:sp>
      <xdr:nvSpPr>
        <xdr:cNvPr id="6482" name="Text Box 87"/>
        <xdr:cNvSpPr txBox="1"/>
      </xdr:nvSpPr>
      <xdr:spPr>
        <a:xfrm>
          <a:off x="2247900" y="72520175"/>
          <a:ext cx="55880" cy="301625"/>
        </a:xfrm>
        <a:prstGeom prst="rect">
          <a:avLst/>
        </a:prstGeom>
        <a:noFill/>
        <a:ln w="9525">
          <a:noFill/>
        </a:ln>
      </xdr:spPr>
    </xdr:sp>
    <xdr:clientData/>
  </xdr:twoCellAnchor>
  <xdr:twoCellAnchor editAs="oneCell">
    <xdr:from>
      <xdr:col>2</xdr:col>
      <xdr:colOff>275590</xdr:colOff>
      <xdr:row>73</xdr:row>
      <xdr:rowOff>0</xdr:rowOff>
    </xdr:from>
    <xdr:to>
      <xdr:col>2</xdr:col>
      <xdr:colOff>343535</xdr:colOff>
      <xdr:row>73</xdr:row>
      <xdr:rowOff>301625</xdr:rowOff>
    </xdr:to>
    <xdr:sp>
      <xdr:nvSpPr>
        <xdr:cNvPr id="6483" name="Text Box 88"/>
        <xdr:cNvSpPr txBox="1"/>
      </xdr:nvSpPr>
      <xdr:spPr>
        <a:xfrm>
          <a:off x="2199640" y="72520175"/>
          <a:ext cx="67945" cy="301625"/>
        </a:xfrm>
        <a:prstGeom prst="rect">
          <a:avLst/>
        </a:prstGeom>
        <a:noFill/>
        <a:ln w="9525">
          <a:noFill/>
        </a:ln>
      </xdr:spPr>
    </xdr:sp>
    <xdr:clientData/>
  </xdr:twoCellAnchor>
  <xdr:twoCellAnchor editAs="oneCell">
    <xdr:from>
      <xdr:col>2</xdr:col>
      <xdr:colOff>323850</xdr:colOff>
      <xdr:row>73</xdr:row>
      <xdr:rowOff>0</xdr:rowOff>
    </xdr:from>
    <xdr:to>
      <xdr:col>2</xdr:col>
      <xdr:colOff>379730</xdr:colOff>
      <xdr:row>73</xdr:row>
      <xdr:rowOff>301625</xdr:rowOff>
    </xdr:to>
    <xdr:sp>
      <xdr:nvSpPr>
        <xdr:cNvPr id="6484" name="Text Box 89"/>
        <xdr:cNvSpPr txBox="1"/>
      </xdr:nvSpPr>
      <xdr:spPr>
        <a:xfrm>
          <a:off x="2247900" y="72520175"/>
          <a:ext cx="55880" cy="301625"/>
        </a:xfrm>
        <a:prstGeom prst="rect">
          <a:avLst/>
        </a:prstGeom>
        <a:noFill/>
        <a:ln w="9525">
          <a:noFill/>
        </a:ln>
      </xdr:spPr>
    </xdr:sp>
    <xdr:clientData/>
  </xdr:twoCellAnchor>
  <xdr:twoCellAnchor editAs="oneCell">
    <xdr:from>
      <xdr:col>2</xdr:col>
      <xdr:colOff>275590</xdr:colOff>
      <xdr:row>73</xdr:row>
      <xdr:rowOff>0</xdr:rowOff>
    </xdr:from>
    <xdr:to>
      <xdr:col>2</xdr:col>
      <xdr:colOff>343535</xdr:colOff>
      <xdr:row>73</xdr:row>
      <xdr:rowOff>301625</xdr:rowOff>
    </xdr:to>
    <xdr:sp>
      <xdr:nvSpPr>
        <xdr:cNvPr id="6485" name="Text Box 90"/>
        <xdr:cNvSpPr txBox="1"/>
      </xdr:nvSpPr>
      <xdr:spPr>
        <a:xfrm>
          <a:off x="2199640" y="72520175"/>
          <a:ext cx="6794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486" name="Text Box 147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487" name="Text Box 147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488" name="Text Box 1490"/>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489" name="Text Box 149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490" name="Text Box 150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491" name="Text Box 150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492" name="Text Box 159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493" name="Text Box 1593"/>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494" name="Text Box 161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495" name="Text Box 161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496" name="Text Box 162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497" name="Text Box 1627"/>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498" name="Text Box 322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499" name="Text Box 322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500" name="Text Box 3244"/>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501" name="Text Box 324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502" name="Text Box 3259"/>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503" name="Text Box 3260"/>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504" name="Text Box 334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505" name="Text Box 3347"/>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506" name="Text Box 336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507" name="Text Box 336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508" name="Text Box 3380"/>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509" name="Text Box 3381"/>
        <xdr:cNvSpPr txBox="1"/>
      </xdr:nvSpPr>
      <xdr:spPr>
        <a:xfrm>
          <a:off x="2219325" y="72520175"/>
          <a:ext cx="86995" cy="301625"/>
        </a:xfrm>
        <a:prstGeom prst="rect">
          <a:avLst/>
        </a:prstGeom>
        <a:noFill/>
        <a:ln w="9525">
          <a:noFill/>
        </a:ln>
      </xdr:spPr>
    </xdr:sp>
    <xdr:clientData/>
  </xdr:twoCellAnchor>
  <xdr:twoCellAnchor editAs="oneCell">
    <xdr:from>
      <xdr:col>2</xdr:col>
      <xdr:colOff>323850</xdr:colOff>
      <xdr:row>73</xdr:row>
      <xdr:rowOff>0</xdr:rowOff>
    </xdr:from>
    <xdr:to>
      <xdr:col>2</xdr:col>
      <xdr:colOff>379730</xdr:colOff>
      <xdr:row>73</xdr:row>
      <xdr:rowOff>301625</xdr:rowOff>
    </xdr:to>
    <xdr:sp>
      <xdr:nvSpPr>
        <xdr:cNvPr id="6510" name="Text Box 87"/>
        <xdr:cNvSpPr txBox="1"/>
      </xdr:nvSpPr>
      <xdr:spPr>
        <a:xfrm>
          <a:off x="2247900" y="72520175"/>
          <a:ext cx="55880" cy="301625"/>
        </a:xfrm>
        <a:prstGeom prst="rect">
          <a:avLst/>
        </a:prstGeom>
        <a:noFill/>
        <a:ln w="9525">
          <a:noFill/>
        </a:ln>
      </xdr:spPr>
    </xdr:sp>
    <xdr:clientData/>
  </xdr:twoCellAnchor>
  <xdr:twoCellAnchor editAs="oneCell">
    <xdr:from>
      <xdr:col>2</xdr:col>
      <xdr:colOff>275590</xdr:colOff>
      <xdr:row>73</xdr:row>
      <xdr:rowOff>0</xdr:rowOff>
    </xdr:from>
    <xdr:to>
      <xdr:col>2</xdr:col>
      <xdr:colOff>343535</xdr:colOff>
      <xdr:row>73</xdr:row>
      <xdr:rowOff>301625</xdr:rowOff>
    </xdr:to>
    <xdr:sp>
      <xdr:nvSpPr>
        <xdr:cNvPr id="6511" name="Text Box 88"/>
        <xdr:cNvSpPr txBox="1"/>
      </xdr:nvSpPr>
      <xdr:spPr>
        <a:xfrm>
          <a:off x="2199640" y="72520175"/>
          <a:ext cx="67945" cy="301625"/>
        </a:xfrm>
        <a:prstGeom prst="rect">
          <a:avLst/>
        </a:prstGeom>
        <a:noFill/>
        <a:ln w="9525">
          <a:noFill/>
        </a:ln>
      </xdr:spPr>
    </xdr:sp>
    <xdr:clientData/>
  </xdr:twoCellAnchor>
  <xdr:twoCellAnchor editAs="oneCell">
    <xdr:from>
      <xdr:col>2</xdr:col>
      <xdr:colOff>323850</xdr:colOff>
      <xdr:row>73</xdr:row>
      <xdr:rowOff>0</xdr:rowOff>
    </xdr:from>
    <xdr:to>
      <xdr:col>2</xdr:col>
      <xdr:colOff>379730</xdr:colOff>
      <xdr:row>73</xdr:row>
      <xdr:rowOff>301625</xdr:rowOff>
    </xdr:to>
    <xdr:sp>
      <xdr:nvSpPr>
        <xdr:cNvPr id="6512" name="Text Box 89"/>
        <xdr:cNvSpPr txBox="1"/>
      </xdr:nvSpPr>
      <xdr:spPr>
        <a:xfrm>
          <a:off x="2247900" y="72520175"/>
          <a:ext cx="55880" cy="301625"/>
        </a:xfrm>
        <a:prstGeom prst="rect">
          <a:avLst/>
        </a:prstGeom>
        <a:noFill/>
        <a:ln w="9525">
          <a:noFill/>
        </a:ln>
      </xdr:spPr>
    </xdr:sp>
    <xdr:clientData/>
  </xdr:twoCellAnchor>
  <xdr:twoCellAnchor editAs="oneCell">
    <xdr:from>
      <xdr:col>2</xdr:col>
      <xdr:colOff>275590</xdr:colOff>
      <xdr:row>73</xdr:row>
      <xdr:rowOff>0</xdr:rowOff>
    </xdr:from>
    <xdr:to>
      <xdr:col>2</xdr:col>
      <xdr:colOff>343535</xdr:colOff>
      <xdr:row>73</xdr:row>
      <xdr:rowOff>301625</xdr:rowOff>
    </xdr:to>
    <xdr:sp>
      <xdr:nvSpPr>
        <xdr:cNvPr id="6513" name="Text Box 90"/>
        <xdr:cNvSpPr txBox="1"/>
      </xdr:nvSpPr>
      <xdr:spPr>
        <a:xfrm>
          <a:off x="2199640" y="72520175"/>
          <a:ext cx="6794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514" name="Text Box 147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515" name="Text Box 147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516" name="Text Box 1490"/>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517" name="Text Box 149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518" name="Text Box 150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519" name="Text Box 150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520" name="Text Box 159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521" name="Text Box 1593"/>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522" name="Text Box 161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523" name="Text Box 161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524" name="Text Box 162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525" name="Text Box 1627"/>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526" name="Text Box 322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527" name="Text Box 322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528" name="Text Box 3244"/>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529" name="Text Box 324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530" name="Text Box 3259"/>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531" name="Text Box 3260"/>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532" name="Text Box 334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533" name="Text Box 3347"/>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534" name="Text Box 336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535" name="Text Box 336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536" name="Text Box 3380"/>
        <xdr:cNvSpPr txBox="1"/>
      </xdr:nvSpPr>
      <xdr:spPr>
        <a:xfrm>
          <a:off x="2219325" y="72520175"/>
          <a:ext cx="86995" cy="301625"/>
        </a:xfrm>
        <a:prstGeom prst="rect">
          <a:avLst/>
        </a:prstGeom>
        <a:noFill/>
        <a:ln w="9525">
          <a:noFill/>
        </a:ln>
      </xdr:spPr>
    </xdr:sp>
    <xdr:clientData/>
  </xdr:twoCellAnchor>
  <xdr:twoCellAnchor editAs="oneCell">
    <xdr:from>
      <xdr:col>2</xdr:col>
      <xdr:colOff>323850</xdr:colOff>
      <xdr:row>73</xdr:row>
      <xdr:rowOff>0</xdr:rowOff>
    </xdr:from>
    <xdr:to>
      <xdr:col>2</xdr:col>
      <xdr:colOff>379730</xdr:colOff>
      <xdr:row>73</xdr:row>
      <xdr:rowOff>301625</xdr:rowOff>
    </xdr:to>
    <xdr:sp>
      <xdr:nvSpPr>
        <xdr:cNvPr id="6537" name="Text Box 87"/>
        <xdr:cNvSpPr txBox="1"/>
      </xdr:nvSpPr>
      <xdr:spPr>
        <a:xfrm>
          <a:off x="2247900" y="72520175"/>
          <a:ext cx="55880" cy="301625"/>
        </a:xfrm>
        <a:prstGeom prst="rect">
          <a:avLst/>
        </a:prstGeom>
        <a:noFill/>
        <a:ln w="9525">
          <a:noFill/>
        </a:ln>
      </xdr:spPr>
    </xdr:sp>
    <xdr:clientData/>
  </xdr:twoCellAnchor>
  <xdr:twoCellAnchor editAs="oneCell">
    <xdr:from>
      <xdr:col>2</xdr:col>
      <xdr:colOff>275590</xdr:colOff>
      <xdr:row>73</xdr:row>
      <xdr:rowOff>0</xdr:rowOff>
    </xdr:from>
    <xdr:to>
      <xdr:col>2</xdr:col>
      <xdr:colOff>343535</xdr:colOff>
      <xdr:row>73</xdr:row>
      <xdr:rowOff>301625</xdr:rowOff>
    </xdr:to>
    <xdr:sp>
      <xdr:nvSpPr>
        <xdr:cNvPr id="6538" name="Text Box 88"/>
        <xdr:cNvSpPr txBox="1"/>
      </xdr:nvSpPr>
      <xdr:spPr>
        <a:xfrm>
          <a:off x="2199640" y="72520175"/>
          <a:ext cx="67945" cy="301625"/>
        </a:xfrm>
        <a:prstGeom prst="rect">
          <a:avLst/>
        </a:prstGeom>
        <a:noFill/>
        <a:ln w="9525">
          <a:noFill/>
        </a:ln>
      </xdr:spPr>
    </xdr:sp>
    <xdr:clientData/>
  </xdr:twoCellAnchor>
  <xdr:twoCellAnchor editAs="oneCell">
    <xdr:from>
      <xdr:col>2</xdr:col>
      <xdr:colOff>323850</xdr:colOff>
      <xdr:row>73</xdr:row>
      <xdr:rowOff>0</xdr:rowOff>
    </xdr:from>
    <xdr:to>
      <xdr:col>2</xdr:col>
      <xdr:colOff>379730</xdr:colOff>
      <xdr:row>73</xdr:row>
      <xdr:rowOff>301625</xdr:rowOff>
    </xdr:to>
    <xdr:sp>
      <xdr:nvSpPr>
        <xdr:cNvPr id="6539" name="Text Box 89"/>
        <xdr:cNvSpPr txBox="1"/>
      </xdr:nvSpPr>
      <xdr:spPr>
        <a:xfrm>
          <a:off x="2247900" y="72520175"/>
          <a:ext cx="55880" cy="301625"/>
        </a:xfrm>
        <a:prstGeom prst="rect">
          <a:avLst/>
        </a:prstGeom>
        <a:noFill/>
        <a:ln w="9525">
          <a:noFill/>
        </a:ln>
      </xdr:spPr>
    </xdr:sp>
    <xdr:clientData/>
  </xdr:twoCellAnchor>
  <xdr:twoCellAnchor editAs="oneCell">
    <xdr:from>
      <xdr:col>2</xdr:col>
      <xdr:colOff>275590</xdr:colOff>
      <xdr:row>73</xdr:row>
      <xdr:rowOff>0</xdr:rowOff>
    </xdr:from>
    <xdr:to>
      <xdr:col>2</xdr:col>
      <xdr:colOff>343535</xdr:colOff>
      <xdr:row>73</xdr:row>
      <xdr:rowOff>301625</xdr:rowOff>
    </xdr:to>
    <xdr:sp>
      <xdr:nvSpPr>
        <xdr:cNvPr id="6540" name="Text Box 90"/>
        <xdr:cNvSpPr txBox="1"/>
      </xdr:nvSpPr>
      <xdr:spPr>
        <a:xfrm>
          <a:off x="2199640" y="72520175"/>
          <a:ext cx="6794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541" name="Text Box 147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542" name="Text Box 147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543" name="Text Box 1490"/>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544" name="Text Box 149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545" name="Text Box 150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546" name="Text Box 150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547" name="Text Box 159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548" name="Text Box 1593"/>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549" name="Text Box 161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550" name="Text Box 161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551" name="Text Box 162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552" name="Text Box 1627"/>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553" name="Text Box 322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554" name="Text Box 322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555" name="Text Box 3244"/>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556" name="Text Box 324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557" name="Text Box 3259"/>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558" name="Text Box 3260"/>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559" name="Text Box 334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560" name="Text Box 3347"/>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561" name="Text Box 336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562" name="Text Box 336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563" name="Text Box 3380"/>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564" name="Text Box 3381"/>
        <xdr:cNvSpPr txBox="1"/>
      </xdr:nvSpPr>
      <xdr:spPr>
        <a:xfrm>
          <a:off x="2219325" y="72520175"/>
          <a:ext cx="86995" cy="301625"/>
        </a:xfrm>
        <a:prstGeom prst="rect">
          <a:avLst/>
        </a:prstGeom>
        <a:noFill/>
        <a:ln w="9525">
          <a:noFill/>
        </a:ln>
      </xdr:spPr>
    </xdr:sp>
    <xdr:clientData/>
  </xdr:twoCellAnchor>
  <xdr:twoCellAnchor editAs="oneCell">
    <xdr:from>
      <xdr:col>2</xdr:col>
      <xdr:colOff>323850</xdr:colOff>
      <xdr:row>73</xdr:row>
      <xdr:rowOff>0</xdr:rowOff>
    </xdr:from>
    <xdr:to>
      <xdr:col>2</xdr:col>
      <xdr:colOff>379730</xdr:colOff>
      <xdr:row>73</xdr:row>
      <xdr:rowOff>301625</xdr:rowOff>
    </xdr:to>
    <xdr:sp>
      <xdr:nvSpPr>
        <xdr:cNvPr id="6565" name="Text Box 87"/>
        <xdr:cNvSpPr txBox="1"/>
      </xdr:nvSpPr>
      <xdr:spPr>
        <a:xfrm>
          <a:off x="2247900" y="72520175"/>
          <a:ext cx="55880" cy="301625"/>
        </a:xfrm>
        <a:prstGeom prst="rect">
          <a:avLst/>
        </a:prstGeom>
        <a:noFill/>
        <a:ln w="9525">
          <a:noFill/>
        </a:ln>
      </xdr:spPr>
    </xdr:sp>
    <xdr:clientData/>
  </xdr:twoCellAnchor>
  <xdr:twoCellAnchor editAs="oneCell">
    <xdr:from>
      <xdr:col>2</xdr:col>
      <xdr:colOff>275590</xdr:colOff>
      <xdr:row>73</xdr:row>
      <xdr:rowOff>0</xdr:rowOff>
    </xdr:from>
    <xdr:to>
      <xdr:col>2</xdr:col>
      <xdr:colOff>343535</xdr:colOff>
      <xdr:row>73</xdr:row>
      <xdr:rowOff>301625</xdr:rowOff>
    </xdr:to>
    <xdr:sp>
      <xdr:nvSpPr>
        <xdr:cNvPr id="6566" name="Text Box 88"/>
        <xdr:cNvSpPr txBox="1"/>
      </xdr:nvSpPr>
      <xdr:spPr>
        <a:xfrm>
          <a:off x="2199640" y="72520175"/>
          <a:ext cx="67945" cy="301625"/>
        </a:xfrm>
        <a:prstGeom prst="rect">
          <a:avLst/>
        </a:prstGeom>
        <a:noFill/>
        <a:ln w="9525">
          <a:noFill/>
        </a:ln>
      </xdr:spPr>
    </xdr:sp>
    <xdr:clientData/>
  </xdr:twoCellAnchor>
  <xdr:twoCellAnchor editAs="oneCell">
    <xdr:from>
      <xdr:col>2</xdr:col>
      <xdr:colOff>323850</xdr:colOff>
      <xdr:row>73</xdr:row>
      <xdr:rowOff>0</xdr:rowOff>
    </xdr:from>
    <xdr:to>
      <xdr:col>2</xdr:col>
      <xdr:colOff>379730</xdr:colOff>
      <xdr:row>73</xdr:row>
      <xdr:rowOff>301625</xdr:rowOff>
    </xdr:to>
    <xdr:sp>
      <xdr:nvSpPr>
        <xdr:cNvPr id="6567" name="Text Box 89"/>
        <xdr:cNvSpPr txBox="1"/>
      </xdr:nvSpPr>
      <xdr:spPr>
        <a:xfrm>
          <a:off x="2247900" y="72520175"/>
          <a:ext cx="55880" cy="301625"/>
        </a:xfrm>
        <a:prstGeom prst="rect">
          <a:avLst/>
        </a:prstGeom>
        <a:noFill/>
        <a:ln w="9525">
          <a:noFill/>
        </a:ln>
      </xdr:spPr>
    </xdr:sp>
    <xdr:clientData/>
  </xdr:twoCellAnchor>
  <xdr:twoCellAnchor editAs="oneCell">
    <xdr:from>
      <xdr:col>2</xdr:col>
      <xdr:colOff>275590</xdr:colOff>
      <xdr:row>73</xdr:row>
      <xdr:rowOff>0</xdr:rowOff>
    </xdr:from>
    <xdr:to>
      <xdr:col>2</xdr:col>
      <xdr:colOff>343535</xdr:colOff>
      <xdr:row>73</xdr:row>
      <xdr:rowOff>301625</xdr:rowOff>
    </xdr:to>
    <xdr:sp>
      <xdr:nvSpPr>
        <xdr:cNvPr id="6568" name="Text Box 90"/>
        <xdr:cNvSpPr txBox="1"/>
      </xdr:nvSpPr>
      <xdr:spPr>
        <a:xfrm>
          <a:off x="2199640" y="72520175"/>
          <a:ext cx="6794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569" name="Text Box 147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570" name="Text Box 147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571" name="Text Box 1490"/>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572" name="Text Box 149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573" name="Text Box 150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574" name="Text Box 150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575" name="Text Box 159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576" name="Text Box 1593"/>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577" name="Text Box 161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578" name="Text Box 161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579" name="Text Box 162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580" name="Text Box 1627"/>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581" name="Text Box 322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582" name="Text Box 322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583" name="Text Box 3244"/>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584" name="Text Box 324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585" name="Text Box 3259"/>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586" name="Text Box 3260"/>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587" name="Text Box 334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588" name="Text Box 3347"/>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589" name="Text Box 336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590" name="Text Box 336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591" name="Text Box 3380"/>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592" name="Text Box 3381"/>
        <xdr:cNvSpPr txBox="1"/>
      </xdr:nvSpPr>
      <xdr:spPr>
        <a:xfrm>
          <a:off x="2219325" y="72520175"/>
          <a:ext cx="86995" cy="301625"/>
        </a:xfrm>
        <a:prstGeom prst="rect">
          <a:avLst/>
        </a:prstGeom>
        <a:noFill/>
        <a:ln w="9525">
          <a:noFill/>
        </a:ln>
      </xdr:spPr>
    </xdr:sp>
    <xdr:clientData/>
  </xdr:twoCellAnchor>
  <xdr:twoCellAnchor editAs="oneCell">
    <xdr:from>
      <xdr:col>2</xdr:col>
      <xdr:colOff>323850</xdr:colOff>
      <xdr:row>73</xdr:row>
      <xdr:rowOff>0</xdr:rowOff>
    </xdr:from>
    <xdr:to>
      <xdr:col>2</xdr:col>
      <xdr:colOff>379730</xdr:colOff>
      <xdr:row>73</xdr:row>
      <xdr:rowOff>301625</xdr:rowOff>
    </xdr:to>
    <xdr:sp>
      <xdr:nvSpPr>
        <xdr:cNvPr id="6593" name="Text Box 87"/>
        <xdr:cNvSpPr txBox="1"/>
      </xdr:nvSpPr>
      <xdr:spPr>
        <a:xfrm>
          <a:off x="2247900" y="72520175"/>
          <a:ext cx="55880" cy="301625"/>
        </a:xfrm>
        <a:prstGeom prst="rect">
          <a:avLst/>
        </a:prstGeom>
        <a:noFill/>
        <a:ln w="9525">
          <a:noFill/>
        </a:ln>
      </xdr:spPr>
    </xdr:sp>
    <xdr:clientData/>
  </xdr:twoCellAnchor>
  <xdr:twoCellAnchor editAs="oneCell">
    <xdr:from>
      <xdr:col>2</xdr:col>
      <xdr:colOff>275590</xdr:colOff>
      <xdr:row>73</xdr:row>
      <xdr:rowOff>0</xdr:rowOff>
    </xdr:from>
    <xdr:to>
      <xdr:col>2</xdr:col>
      <xdr:colOff>343535</xdr:colOff>
      <xdr:row>73</xdr:row>
      <xdr:rowOff>301625</xdr:rowOff>
    </xdr:to>
    <xdr:sp>
      <xdr:nvSpPr>
        <xdr:cNvPr id="6594" name="Text Box 88"/>
        <xdr:cNvSpPr txBox="1"/>
      </xdr:nvSpPr>
      <xdr:spPr>
        <a:xfrm>
          <a:off x="2199640" y="72520175"/>
          <a:ext cx="67945" cy="301625"/>
        </a:xfrm>
        <a:prstGeom prst="rect">
          <a:avLst/>
        </a:prstGeom>
        <a:noFill/>
        <a:ln w="9525">
          <a:noFill/>
        </a:ln>
      </xdr:spPr>
    </xdr:sp>
    <xdr:clientData/>
  </xdr:twoCellAnchor>
  <xdr:twoCellAnchor editAs="oneCell">
    <xdr:from>
      <xdr:col>2</xdr:col>
      <xdr:colOff>323850</xdr:colOff>
      <xdr:row>73</xdr:row>
      <xdr:rowOff>0</xdr:rowOff>
    </xdr:from>
    <xdr:to>
      <xdr:col>2</xdr:col>
      <xdr:colOff>379730</xdr:colOff>
      <xdr:row>73</xdr:row>
      <xdr:rowOff>301625</xdr:rowOff>
    </xdr:to>
    <xdr:sp>
      <xdr:nvSpPr>
        <xdr:cNvPr id="6595" name="Text Box 89"/>
        <xdr:cNvSpPr txBox="1"/>
      </xdr:nvSpPr>
      <xdr:spPr>
        <a:xfrm>
          <a:off x="2247900" y="72520175"/>
          <a:ext cx="55880" cy="301625"/>
        </a:xfrm>
        <a:prstGeom prst="rect">
          <a:avLst/>
        </a:prstGeom>
        <a:noFill/>
        <a:ln w="9525">
          <a:noFill/>
        </a:ln>
      </xdr:spPr>
    </xdr:sp>
    <xdr:clientData/>
  </xdr:twoCellAnchor>
  <xdr:twoCellAnchor editAs="oneCell">
    <xdr:from>
      <xdr:col>2</xdr:col>
      <xdr:colOff>275590</xdr:colOff>
      <xdr:row>73</xdr:row>
      <xdr:rowOff>0</xdr:rowOff>
    </xdr:from>
    <xdr:to>
      <xdr:col>2</xdr:col>
      <xdr:colOff>343535</xdr:colOff>
      <xdr:row>73</xdr:row>
      <xdr:rowOff>301625</xdr:rowOff>
    </xdr:to>
    <xdr:sp>
      <xdr:nvSpPr>
        <xdr:cNvPr id="6596" name="Text Box 90"/>
        <xdr:cNvSpPr txBox="1"/>
      </xdr:nvSpPr>
      <xdr:spPr>
        <a:xfrm>
          <a:off x="2199640" y="72520175"/>
          <a:ext cx="6794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597" name="Text Box 147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598" name="Text Box 147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599" name="Text Box 1490"/>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600" name="Text Box 149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601" name="Text Box 150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602" name="Text Box 150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603" name="Text Box 159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604" name="Text Box 1593"/>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605" name="Text Box 161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606" name="Text Box 161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607" name="Text Box 162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608" name="Text Box 1627"/>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609" name="Text Box 322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610" name="Text Box 322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611" name="Text Box 3244"/>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612" name="Text Box 324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613" name="Text Box 3259"/>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614" name="Text Box 3260"/>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615" name="Text Box 334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616" name="Text Box 3347"/>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617" name="Text Box 336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618" name="Text Box 336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619" name="Text Box 3380"/>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620" name="Text Box 3381"/>
        <xdr:cNvSpPr txBox="1"/>
      </xdr:nvSpPr>
      <xdr:spPr>
        <a:xfrm>
          <a:off x="2219325" y="72520175"/>
          <a:ext cx="86995" cy="301625"/>
        </a:xfrm>
        <a:prstGeom prst="rect">
          <a:avLst/>
        </a:prstGeom>
        <a:noFill/>
        <a:ln w="9525">
          <a:noFill/>
        </a:ln>
      </xdr:spPr>
    </xdr:sp>
    <xdr:clientData/>
  </xdr:twoCellAnchor>
  <xdr:twoCellAnchor editAs="oneCell">
    <xdr:from>
      <xdr:col>2</xdr:col>
      <xdr:colOff>323850</xdr:colOff>
      <xdr:row>73</xdr:row>
      <xdr:rowOff>0</xdr:rowOff>
    </xdr:from>
    <xdr:to>
      <xdr:col>2</xdr:col>
      <xdr:colOff>379730</xdr:colOff>
      <xdr:row>73</xdr:row>
      <xdr:rowOff>301625</xdr:rowOff>
    </xdr:to>
    <xdr:sp>
      <xdr:nvSpPr>
        <xdr:cNvPr id="6621" name="Text Box 87"/>
        <xdr:cNvSpPr txBox="1"/>
      </xdr:nvSpPr>
      <xdr:spPr>
        <a:xfrm>
          <a:off x="2247900" y="72520175"/>
          <a:ext cx="55880" cy="301625"/>
        </a:xfrm>
        <a:prstGeom prst="rect">
          <a:avLst/>
        </a:prstGeom>
        <a:noFill/>
        <a:ln w="9525">
          <a:noFill/>
        </a:ln>
      </xdr:spPr>
    </xdr:sp>
    <xdr:clientData/>
  </xdr:twoCellAnchor>
  <xdr:twoCellAnchor editAs="oneCell">
    <xdr:from>
      <xdr:col>2</xdr:col>
      <xdr:colOff>275590</xdr:colOff>
      <xdr:row>73</xdr:row>
      <xdr:rowOff>0</xdr:rowOff>
    </xdr:from>
    <xdr:to>
      <xdr:col>2</xdr:col>
      <xdr:colOff>343535</xdr:colOff>
      <xdr:row>73</xdr:row>
      <xdr:rowOff>301625</xdr:rowOff>
    </xdr:to>
    <xdr:sp>
      <xdr:nvSpPr>
        <xdr:cNvPr id="6622" name="Text Box 88"/>
        <xdr:cNvSpPr txBox="1"/>
      </xdr:nvSpPr>
      <xdr:spPr>
        <a:xfrm>
          <a:off x="2199640" y="72520175"/>
          <a:ext cx="67945" cy="301625"/>
        </a:xfrm>
        <a:prstGeom prst="rect">
          <a:avLst/>
        </a:prstGeom>
        <a:noFill/>
        <a:ln w="9525">
          <a:noFill/>
        </a:ln>
      </xdr:spPr>
    </xdr:sp>
    <xdr:clientData/>
  </xdr:twoCellAnchor>
  <xdr:twoCellAnchor editAs="oneCell">
    <xdr:from>
      <xdr:col>2</xdr:col>
      <xdr:colOff>323850</xdr:colOff>
      <xdr:row>73</xdr:row>
      <xdr:rowOff>0</xdr:rowOff>
    </xdr:from>
    <xdr:to>
      <xdr:col>2</xdr:col>
      <xdr:colOff>379730</xdr:colOff>
      <xdr:row>73</xdr:row>
      <xdr:rowOff>301625</xdr:rowOff>
    </xdr:to>
    <xdr:sp>
      <xdr:nvSpPr>
        <xdr:cNvPr id="6623" name="Text Box 89"/>
        <xdr:cNvSpPr txBox="1"/>
      </xdr:nvSpPr>
      <xdr:spPr>
        <a:xfrm>
          <a:off x="2247900" y="72520175"/>
          <a:ext cx="55880" cy="301625"/>
        </a:xfrm>
        <a:prstGeom prst="rect">
          <a:avLst/>
        </a:prstGeom>
        <a:noFill/>
        <a:ln w="9525">
          <a:noFill/>
        </a:ln>
      </xdr:spPr>
    </xdr:sp>
    <xdr:clientData/>
  </xdr:twoCellAnchor>
  <xdr:twoCellAnchor editAs="oneCell">
    <xdr:from>
      <xdr:col>2</xdr:col>
      <xdr:colOff>275590</xdr:colOff>
      <xdr:row>73</xdr:row>
      <xdr:rowOff>0</xdr:rowOff>
    </xdr:from>
    <xdr:to>
      <xdr:col>2</xdr:col>
      <xdr:colOff>343535</xdr:colOff>
      <xdr:row>73</xdr:row>
      <xdr:rowOff>301625</xdr:rowOff>
    </xdr:to>
    <xdr:sp>
      <xdr:nvSpPr>
        <xdr:cNvPr id="6624" name="Text Box 90"/>
        <xdr:cNvSpPr txBox="1"/>
      </xdr:nvSpPr>
      <xdr:spPr>
        <a:xfrm>
          <a:off x="2199640" y="72520175"/>
          <a:ext cx="6794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625" name="Text Box 147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626" name="Text Box 147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627" name="Text Box 1490"/>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628" name="Text Box 149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629" name="Text Box 150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630" name="Text Box 150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631" name="Text Box 159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632" name="Text Box 1593"/>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633" name="Text Box 161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634" name="Text Box 161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635" name="Text Box 162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636" name="Text Box 1627"/>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637" name="Text Box 322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638" name="Text Box 322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639" name="Text Box 3244"/>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640" name="Text Box 324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641" name="Text Box 3259"/>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642" name="Text Box 3260"/>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643" name="Text Box 334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644" name="Text Box 3347"/>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645" name="Text Box 336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646" name="Text Box 336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647" name="Text Box 3380"/>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648" name="Text Box 3381"/>
        <xdr:cNvSpPr txBox="1"/>
      </xdr:nvSpPr>
      <xdr:spPr>
        <a:xfrm>
          <a:off x="2219325" y="72520175"/>
          <a:ext cx="86995" cy="301625"/>
        </a:xfrm>
        <a:prstGeom prst="rect">
          <a:avLst/>
        </a:prstGeom>
        <a:noFill/>
        <a:ln w="9525">
          <a:noFill/>
        </a:ln>
      </xdr:spPr>
    </xdr:sp>
    <xdr:clientData/>
  </xdr:twoCellAnchor>
  <xdr:twoCellAnchor editAs="oneCell">
    <xdr:from>
      <xdr:col>2</xdr:col>
      <xdr:colOff>323850</xdr:colOff>
      <xdr:row>73</xdr:row>
      <xdr:rowOff>0</xdr:rowOff>
    </xdr:from>
    <xdr:to>
      <xdr:col>2</xdr:col>
      <xdr:colOff>379730</xdr:colOff>
      <xdr:row>73</xdr:row>
      <xdr:rowOff>301625</xdr:rowOff>
    </xdr:to>
    <xdr:sp>
      <xdr:nvSpPr>
        <xdr:cNvPr id="6649" name="Text Box 87"/>
        <xdr:cNvSpPr txBox="1"/>
      </xdr:nvSpPr>
      <xdr:spPr>
        <a:xfrm>
          <a:off x="2247900" y="72520175"/>
          <a:ext cx="55880" cy="301625"/>
        </a:xfrm>
        <a:prstGeom prst="rect">
          <a:avLst/>
        </a:prstGeom>
        <a:noFill/>
        <a:ln w="9525">
          <a:noFill/>
        </a:ln>
      </xdr:spPr>
    </xdr:sp>
    <xdr:clientData/>
  </xdr:twoCellAnchor>
  <xdr:twoCellAnchor editAs="oneCell">
    <xdr:from>
      <xdr:col>2</xdr:col>
      <xdr:colOff>275590</xdr:colOff>
      <xdr:row>73</xdr:row>
      <xdr:rowOff>0</xdr:rowOff>
    </xdr:from>
    <xdr:to>
      <xdr:col>2</xdr:col>
      <xdr:colOff>343535</xdr:colOff>
      <xdr:row>73</xdr:row>
      <xdr:rowOff>301625</xdr:rowOff>
    </xdr:to>
    <xdr:sp>
      <xdr:nvSpPr>
        <xdr:cNvPr id="6650" name="Text Box 88"/>
        <xdr:cNvSpPr txBox="1"/>
      </xdr:nvSpPr>
      <xdr:spPr>
        <a:xfrm>
          <a:off x="2199640" y="72520175"/>
          <a:ext cx="67945" cy="301625"/>
        </a:xfrm>
        <a:prstGeom prst="rect">
          <a:avLst/>
        </a:prstGeom>
        <a:noFill/>
        <a:ln w="9525">
          <a:noFill/>
        </a:ln>
      </xdr:spPr>
    </xdr:sp>
    <xdr:clientData/>
  </xdr:twoCellAnchor>
  <xdr:twoCellAnchor editAs="oneCell">
    <xdr:from>
      <xdr:col>2</xdr:col>
      <xdr:colOff>323850</xdr:colOff>
      <xdr:row>73</xdr:row>
      <xdr:rowOff>0</xdr:rowOff>
    </xdr:from>
    <xdr:to>
      <xdr:col>2</xdr:col>
      <xdr:colOff>379730</xdr:colOff>
      <xdr:row>73</xdr:row>
      <xdr:rowOff>301625</xdr:rowOff>
    </xdr:to>
    <xdr:sp>
      <xdr:nvSpPr>
        <xdr:cNvPr id="6651" name="Text Box 89"/>
        <xdr:cNvSpPr txBox="1"/>
      </xdr:nvSpPr>
      <xdr:spPr>
        <a:xfrm>
          <a:off x="2247900" y="72520175"/>
          <a:ext cx="55880" cy="301625"/>
        </a:xfrm>
        <a:prstGeom prst="rect">
          <a:avLst/>
        </a:prstGeom>
        <a:noFill/>
        <a:ln w="9525">
          <a:noFill/>
        </a:ln>
      </xdr:spPr>
    </xdr:sp>
    <xdr:clientData/>
  </xdr:twoCellAnchor>
  <xdr:twoCellAnchor editAs="oneCell">
    <xdr:from>
      <xdr:col>2</xdr:col>
      <xdr:colOff>275590</xdr:colOff>
      <xdr:row>73</xdr:row>
      <xdr:rowOff>0</xdr:rowOff>
    </xdr:from>
    <xdr:to>
      <xdr:col>2</xdr:col>
      <xdr:colOff>343535</xdr:colOff>
      <xdr:row>73</xdr:row>
      <xdr:rowOff>301625</xdr:rowOff>
    </xdr:to>
    <xdr:sp>
      <xdr:nvSpPr>
        <xdr:cNvPr id="6652" name="Text Box 90"/>
        <xdr:cNvSpPr txBox="1"/>
      </xdr:nvSpPr>
      <xdr:spPr>
        <a:xfrm>
          <a:off x="2199640" y="72520175"/>
          <a:ext cx="6794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653" name="Text Box 147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654" name="Text Box 147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655" name="Text Box 1490"/>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656" name="Text Box 149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657" name="Text Box 150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658" name="Text Box 150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659" name="Text Box 159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660" name="Text Box 1593"/>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661" name="Text Box 161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662" name="Text Box 161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663" name="Text Box 162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664" name="Text Box 1627"/>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665" name="Text Box 322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666" name="Text Box 322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667" name="Text Box 3244"/>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668" name="Text Box 324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669" name="Text Box 3259"/>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670" name="Text Box 3260"/>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671" name="Text Box 334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672" name="Text Box 3347"/>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673" name="Text Box 336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674" name="Text Box 336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675" name="Text Box 3380"/>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676" name="Text Box 3381"/>
        <xdr:cNvSpPr txBox="1"/>
      </xdr:nvSpPr>
      <xdr:spPr>
        <a:xfrm>
          <a:off x="2219325" y="72520175"/>
          <a:ext cx="86995" cy="301625"/>
        </a:xfrm>
        <a:prstGeom prst="rect">
          <a:avLst/>
        </a:prstGeom>
        <a:noFill/>
        <a:ln w="9525">
          <a:noFill/>
        </a:ln>
      </xdr:spPr>
    </xdr:sp>
    <xdr:clientData/>
  </xdr:twoCellAnchor>
  <xdr:twoCellAnchor editAs="oneCell">
    <xdr:from>
      <xdr:col>2</xdr:col>
      <xdr:colOff>323850</xdr:colOff>
      <xdr:row>73</xdr:row>
      <xdr:rowOff>0</xdr:rowOff>
    </xdr:from>
    <xdr:to>
      <xdr:col>2</xdr:col>
      <xdr:colOff>379730</xdr:colOff>
      <xdr:row>73</xdr:row>
      <xdr:rowOff>301625</xdr:rowOff>
    </xdr:to>
    <xdr:sp>
      <xdr:nvSpPr>
        <xdr:cNvPr id="6677" name="Text Box 87"/>
        <xdr:cNvSpPr txBox="1"/>
      </xdr:nvSpPr>
      <xdr:spPr>
        <a:xfrm>
          <a:off x="2247900" y="72520175"/>
          <a:ext cx="55880" cy="301625"/>
        </a:xfrm>
        <a:prstGeom prst="rect">
          <a:avLst/>
        </a:prstGeom>
        <a:noFill/>
        <a:ln w="9525">
          <a:noFill/>
        </a:ln>
      </xdr:spPr>
    </xdr:sp>
    <xdr:clientData/>
  </xdr:twoCellAnchor>
  <xdr:twoCellAnchor editAs="oneCell">
    <xdr:from>
      <xdr:col>2</xdr:col>
      <xdr:colOff>275590</xdr:colOff>
      <xdr:row>73</xdr:row>
      <xdr:rowOff>0</xdr:rowOff>
    </xdr:from>
    <xdr:to>
      <xdr:col>2</xdr:col>
      <xdr:colOff>343535</xdr:colOff>
      <xdr:row>73</xdr:row>
      <xdr:rowOff>301625</xdr:rowOff>
    </xdr:to>
    <xdr:sp>
      <xdr:nvSpPr>
        <xdr:cNvPr id="6678" name="Text Box 88"/>
        <xdr:cNvSpPr txBox="1"/>
      </xdr:nvSpPr>
      <xdr:spPr>
        <a:xfrm>
          <a:off x="2199640" y="72520175"/>
          <a:ext cx="67945" cy="301625"/>
        </a:xfrm>
        <a:prstGeom prst="rect">
          <a:avLst/>
        </a:prstGeom>
        <a:noFill/>
        <a:ln w="9525">
          <a:noFill/>
        </a:ln>
      </xdr:spPr>
    </xdr:sp>
    <xdr:clientData/>
  </xdr:twoCellAnchor>
  <xdr:twoCellAnchor editAs="oneCell">
    <xdr:from>
      <xdr:col>2</xdr:col>
      <xdr:colOff>323850</xdr:colOff>
      <xdr:row>73</xdr:row>
      <xdr:rowOff>0</xdr:rowOff>
    </xdr:from>
    <xdr:to>
      <xdr:col>2</xdr:col>
      <xdr:colOff>379730</xdr:colOff>
      <xdr:row>73</xdr:row>
      <xdr:rowOff>301625</xdr:rowOff>
    </xdr:to>
    <xdr:sp>
      <xdr:nvSpPr>
        <xdr:cNvPr id="6679" name="Text Box 89"/>
        <xdr:cNvSpPr txBox="1"/>
      </xdr:nvSpPr>
      <xdr:spPr>
        <a:xfrm>
          <a:off x="2247900" y="72520175"/>
          <a:ext cx="55880" cy="301625"/>
        </a:xfrm>
        <a:prstGeom prst="rect">
          <a:avLst/>
        </a:prstGeom>
        <a:noFill/>
        <a:ln w="9525">
          <a:noFill/>
        </a:ln>
      </xdr:spPr>
    </xdr:sp>
    <xdr:clientData/>
  </xdr:twoCellAnchor>
  <xdr:twoCellAnchor editAs="oneCell">
    <xdr:from>
      <xdr:col>2</xdr:col>
      <xdr:colOff>275590</xdr:colOff>
      <xdr:row>73</xdr:row>
      <xdr:rowOff>0</xdr:rowOff>
    </xdr:from>
    <xdr:to>
      <xdr:col>2</xdr:col>
      <xdr:colOff>343535</xdr:colOff>
      <xdr:row>73</xdr:row>
      <xdr:rowOff>301625</xdr:rowOff>
    </xdr:to>
    <xdr:sp>
      <xdr:nvSpPr>
        <xdr:cNvPr id="6680" name="Text Box 90"/>
        <xdr:cNvSpPr txBox="1"/>
      </xdr:nvSpPr>
      <xdr:spPr>
        <a:xfrm>
          <a:off x="2199640" y="72520175"/>
          <a:ext cx="6794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681" name="Text Box 147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682" name="Text Box 147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683" name="Text Box 1490"/>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684" name="Text Box 149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685" name="Text Box 150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686" name="Text Box 150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687" name="Text Box 159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688" name="Text Box 1593"/>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689" name="Text Box 161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690" name="Text Box 161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691" name="Text Box 162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692" name="Text Box 1627"/>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693" name="Text Box 322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694" name="Text Box 322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695" name="Text Box 3244"/>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696" name="Text Box 324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697" name="Text Box 3259"/>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698" name="Text Box 3260"/>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699" name="Text Box 334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700" name="Text Box 3347"/>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701" name="Text Box 336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702" name="Text Box 336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6703" name="Text Box 3380"/>
        <xdr:cNvSpPr txBox="1"/>
      </xdr:nvSpPr>
      <xdr:spPr>
        <a:xfrm>
          <a:off x="2219325" y="72520175"/>
          <a:ext cx="86995" cy="301625"/>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704"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705"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706"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707"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708"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709"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710"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711"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712"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713"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714"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715"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716"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717"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718"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719"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720"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721"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722"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723"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724"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725"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726"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727"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728"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729"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730"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731"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732"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733"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734"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735"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736"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737"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738"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739"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740"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741"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742"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743"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744"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745"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746"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747"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748"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749"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750"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751"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752"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753"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754"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755"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756"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757"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758"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759"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760"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761"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762"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763"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764"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765"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766"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767"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768"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769"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770"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771"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772"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773"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774"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775"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776"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777"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778"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779"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780"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781"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782"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783"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784"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785"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786"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787"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788"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789"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790"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791"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792"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793"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794"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795"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796"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797"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798"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799"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800"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801"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802"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803"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804"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805"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806"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807"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808"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809"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810"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811" name="Text Box 246"/>
        <xdr:cNvSpPr txBox="1"/>
      </xdr:nvSpPr>
      <xdr:spPr>
        <a:xfrm>
          <a:off x="4400550" y="72520175"/>
          <a:ext cx="209550"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812" name="Text Box 241"/>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813" name="Text Box 242"/>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814" name="Text Box 243"/>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815" name="Text Box 244"/>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816" name="Text Box 245"/>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817" name="Text Box 246"/>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818" name="Text Box 241"/>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819" name="Text Box 242"/>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820" name="Text Box 243"/>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821" name="Text Box 244"/>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822" name="Text Box 245"/>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823" name="Text Box 246"/>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824" name="Text Box 241"/>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825" name="Text Box 242"/>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826" name="Text Box 243"/>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827" name="Text Box 244"/>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828" name="Text Box 245"/>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829" name="Text Box 246"/>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830" name="Text Box 241"/>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831" name="Text Box 242"/>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832" name="Text Box 243"/>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833" name="Text Box 244"/>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834" name="Text Box 245"/>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835" name="Text Box 246"/>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836" name="Text Box 241"/>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837" name="Text Box 242"/>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838" name="Text Box 243"/>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839" name="Text Box 244"/>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840" name="Text Box 245"/>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841" name="Text Box 246"/>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842" name="Text Box 241"/>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843" name="Text Box 242"/>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844" name="Text Box 243"/>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845" name="Text Box 244"/>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846" name="Text Box 245"/>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847" name="Text Box 246"/>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848" name="Text Box 241"/>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849" name="Text Box 242"/>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850" name="Text Box 243"/>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851" name="Text Box 244"/>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852" name="Text Box 245"/>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853" name="Text Box 246"/>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854" name="Text Box 241"/>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855" name="Text Box 242"/>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856" name="Text Box 243"/>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857" name="Text Box 244"/>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858" name="Text Box 245"/>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859" name="Text Box 246"/>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860" name="Text Box 241"/>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861" name="Text Box 242"/>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862" name="Text Box 243"/>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863" name="Text Box 244"/>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864" name="Text Box 245"/>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865" name="Text Box 246"/>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866" name="Text Box 241"/>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867" name="Text Box 242"/>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868" name="Text Box 243"/>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869" name="Text Box 244"/>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870" name="Text Box 245"/>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871" name="Text Box 246"/>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872" name="Text Box 241"/>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873" name="Text Box 242"/>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874" name="Text Box 243"/>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875" name="Text Box 244"/>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876" name="Text Box 245"/>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877" name="Text Box 246"/>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878" name="Text Box 241"/>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879" name="Text Box 242"/>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880" name="Text Box 243"/>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881" name="Text Box 244"/>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882" name="Text Box 245"/>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883" name="Text Box 246"/>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884" name="Text Box 241"/>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885" name="Text Box 242"/>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886" name="Text Box 243"/>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887" name="Text Box 244"/>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888" name="Text Box 245"/>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889" name="Text Box 246"/>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890" name="Text Box 241"/>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891" name="Text Box 242"/>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892" name="Text Box 243"/>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893" name="Text Box 244"/>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894" name="Text Box 245"/>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895" name="Text Box 246"/>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896" name="Text Box 241"/>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897" name="Text Box 242"/>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898" name="Text Box 243"/>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899" name="Text Box 244"/>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900" name="Text Box 245"/>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901" name="Text Box 246"/>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902" name="Text Box 241"/>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903" name="Text Box 242"/>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904" name="Text Box 243"/>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905" name="Text Box 244"/>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906" name="Text Box 245"/>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907" name="Text Box 246"/>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908" name="Text Box 241"/>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909" name="Text Box 242"/>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910" name="Text Box 243"/>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911" name="Text Box 244"/>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912" name="Text Box 245"/>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913" name="Text Box 246"/>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914" name="Text Box 241"/>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915" name="Text Box 242"/>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916" name="Text Box 243"/>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917" name="Text Box 244"/>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918" name="Text Box 245"/>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6919" name="Text Box 246"/>
        <xdr:cNvSpPr txBox="1"/>
      </xdr:nvSpPr>
      <xdr:spPr>
        <a:xfrm>
          <a:off x="1924050" y="72520175"/>
          <a:ext cx="210185"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920"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921"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922"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923"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924"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925"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926"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927"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928"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929"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930"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931"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932"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933"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934"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935"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936"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937"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938"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939"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940"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941"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942"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943"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944"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945"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946"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947"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948"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949"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950"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951"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952"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953"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954"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955"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956"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957"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958"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959"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960"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961"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962"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963"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964"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965"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966"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967"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968"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969"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970"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971"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972"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973"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974"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975"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976"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977"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978"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979"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980"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981"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982"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983"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984"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985"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986"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987"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988"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989"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990"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991"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992"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993"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994"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995"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996"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997"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998"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6999"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000"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001"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002"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003"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004"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005"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006"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007"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008"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009"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010"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011"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012"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013"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014"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015"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016"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017"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018"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019"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020"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021"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022"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023"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024"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025"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026"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027"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028"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029"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030"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031"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032"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033"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034"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035"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036"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037"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038"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039"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040"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041"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042"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043"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044"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045"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046"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047"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048"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049"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050"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051"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052"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053"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054"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055"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056"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057"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058"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059"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060"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061"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062"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063"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064"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065"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066"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067"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068"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069"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070"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071"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072"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073"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074"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075"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076"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077"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078"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079"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080"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081"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082"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083"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084"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085"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086"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087"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088"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089"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090"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091"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092"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093"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094"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095"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096"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097"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098"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099"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100"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101"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102"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103"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104"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105"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106"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107"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108"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109"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110"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111"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112"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113"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114"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115"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116"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117"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118"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119"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120"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121"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122"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123"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124"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125"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126"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127"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128"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129"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130"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131"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132"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133"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134"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135" name="Text Box 246"/>
        <xdr:cNvSpPr txBox="1"/>
      </xdr:nvSpPr>
      <xdr:spPr>
        <a:xfrm>
          <a:off x="4400550" y="72520175"/>
          <a:ext cx="209550" cy="15240"/>
        </a:xfrm>
        <a:prstGeom prst="rect">
          <a:avLst/>
        </a:prstGeom>
        <a:noFill/>
        <a:ln w="9525">
          <a:noFill/>
        </a:ln>
      </xdr:spPr>
    </xdr:sp>
    <xdr:clientData/>
  </xdr:twoCellAnchor>
  <xdr:twoCellAnchor editAs="oneCell">
    <xdr:from>
      <xdr:col>2</xdr:col>
      <xdr:colOff>323850</xdr:colOff>
      <xdr:row>73</xdr:row>
      <xdr:rowOff>0</xdr:rowOff>
    </xdr:from>
    <xdr:to>
      <xdr:col>2</xdr:col>
      <xdr:colOff>379730</xdr:colOff>
      <xdr:row>73</xdr:row>
      <xdr:rowOff>301625</xdr:rowOff>
    </xdr:to>
    <xdr:sp>
      <xdr:nvSpPr>
        <xdr:cNvPr id="7136" name="Text Box 87"/>
        <xdr:cNvSpPr txBox="1"/>
      </xdr:nvSpPr>
      <xdr:spPr>
        <a:xfrm>
          <a:off x="2247900" y="72520175"/>
          <a:ext cx="55880" cy="301625"/>
        </a:xfrm>
        <a:prstGeom prst="rect">
          <a:avLst/>
        </a:prstGeom>
        <a:noFill/>
        <a:ln w="9525">
          <a:noFill/>
        </a:ln>
      </xdr:spPr>
    </xdr:sp>
    <xdr:clientData/>
  </xdr:twoCellAnchor>
  <xdr:twoCellAnchor editAs="oneCell">
    <xdr:from>
      <xdr:col>2</xdr:col>
      <xdr:colOff>275590</xdr:colOff>
      <xdr:row>73</xdr:row>
      <xdr:rowOff>0</xdr:rowOff>
    </xdr:from>
    <xdr:to>
      <xdr:col>2</xdr:col>
      <xdr:colOff>343535</xdr:colOff>
      <xdr:row>73</xdr:row>
      <xdr:rowOff>301625</xdr:rowOff>
    </xdr:to>
    <xdr:sp>
      <xdr:nvSpPr>
        <xdr:cNvPr id="7137" name="Text Box 88"/>
        <xdr:cNvSpPr txBox="1"/>
      </xdr:nvSpPr>
      <xdr:spPr>
        <a:xfrm>
          <a:off x="2199640" y="72520175"/>
          <a:ext cx="67945" cy="301625"/>
        </a:xfrm>
        <a:prstGeom prst="rect">
          <a:avLst/>
        </a:prstGeom>
        <a:noFill/>
        <a:ln w="9525">
          <a:noFill/>
        </a:ln>
      </xdr:spPr>
    </xdr:sp>
    <xdr:clientData/>
  </xdr:twoCellAnchor>
  <xdr:twoCellAnchor editAs="oneCell">
    <xdr:from>
      <xdr:col>2</xdr:col>
      <xdr:colOff>323850</xdr:colOff>
      <xdr:row>73</xdr:row>
      <xdr:rowOff>0</xdr:rowOff>
    </xdr:from>
    <xdr:to>
      <xdr:col>2</xdr:col>
      <xdr:colOff>379730</xdr:colOff>
      <xdr:row>73</xdr:row>
      <xdr:rowOff>301625</xdr:rowOff>
    </xdr:to>
    <xdr:sp>
      <xdr:nvSpPr>
        <xdr:cNvPr id="7138" name="Text Box 89"/>
        <xdr:cNvSpPr txBox="1"/>
      </xdr:nvSpPr>
      <xdr:spPr>
        <a:xfrm>
          <a:off x="2247900" y="72520175"/>
          <a:ext cx="55880" cy="301625"/>
        </a:xfrm>
        <a:prstGeom prst="rect">
          <a:avLst/>
        </a:prstGeom>
        <a:noFill/>
        <a:ln w="9525">
          <a:noFill/>
        </a:ln>
      </xdr:spPr>
    </xdr:sp>
    <xdr:clientData/>
  </xdr:twoCellAnchor>
  <xdr:twoCellAnchor editAs="oneCell">
    <xdr:from>
      <xdr:col>2</xdr:col>
      <xdr:colOff>275590</xdr:colOff>
      <xdr:row>73</xdr:row>
      <xdr:rowOff>0</xdr:rowOff>
    </xdr:from>
    <xdr:to>
      <xdr:col>2</xdr:col>
      <xdr:colOff>343535</xdr:colOff>
      <xdr:row>73</xdr:row>
      <xdr:rowOff>301625</xdr:rowOff>
    </xdr:to>
    <xdr:sp>
      <xdr:nvSpPr>
        <xdr:cNvPr id="7139" name="Text Box 90"/>
        <xdr:cNvSpPr txBox="1"/>
      </xdr:nvSpPr>
      <xdr:spPr>
        <a:xfrm>
          <a:off x="2199640" y="72520175"/>
          <a:ext cx="6794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140" name="Text Box 147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141" name="Text Box 147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142" name="Text Box 1490"/>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143" name="Text Box 149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144" name="Text Box 150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145" name="Text Box 150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146" name="Text Box 159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147" name="Text Box 1593"/>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148" name="Text Box 161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149" name="Text Box 161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150" name="Text Box 162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151" name="Text Box 1627"/>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152" name="Text Box 322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153" name="Text Box 322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154" name="Text Box 3244"/>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155" name="Text Box 324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156" name="Text Box 3259"/>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157" name="Text Box 3260"/>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158" name="Text Box 334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159" name="Text Box 3347"/>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160" name="Text Box 336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161" name="Text Box 336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162" name="Text Box 3380"/>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163" name="Text Box 3381"/>
        <xdr:cNvSpPr txBox="1"/>
      </xdr:nvSpPr>
      <xdr:spPr>
        <a:xfrm>
          <a:off x="2219325" y="72520175"/>
          <a:ext cx="86995" cy="301625"/>
        </a:xfrm>
        <a:prstGeom prst="rect">
          <a:avLst/>
        </a:prstGeom>
        <a:noFill/>
        <a:ln w="9525">
          <a:noFill/>
        </a:ln>
      </xdr:spPr>
    </xdr:sp>
    <xdr:clientData/>
  </xdr:twoCellAnchor>
  <xdr:twoCellAnchor editAs="oneCell">
    <xdr:from>
      <xdr:col>2</xdr:col>
      <xdr:colOff>323850</xdr:colOff>
      <xdr:row>73</xdr:row>
      <xdr:rowOff>0</xdr:rowOff>
    </xdr:from>
    <xdr:to>
      <xdr:col>2</xdr:col>
      <xdr:colOff>379730</xdr:colOff>
      <xdr:row>73</xdr:row>
      <xdr:rowOff>301625</xdr:rowOff>
    </xdr:to>
    <xdr:sp>
      <xdr:nvSpPr>
        <xdr:cNvPr id="7164" name="Text Box 87"/>
        <xdr:cNvSpPr txBox="1"/>
      </xdr:nvSpPr>
      <xdr:spPr>
        <a:xfrm>
          <a:off x="2247900" y="72520175"/>
          <a:ext cx="55880" cy="301625"/>
        </a:xfrm>
        <a:prstGeom prst="rect">
          <a:avLst/>
        </a:prstGeom>
        <a:noFill/>
        <a:ln w="9525">
          <a:noFill/>
        </a:ln>
      </xdr:spPr>
    </xdr:sp>
    <xdr:clientData/>
  </xdr:twoCellAnchor>
  <xdr:twoCellAnchor editAs="oneCell">
    <xdr:from>
      <xdr:col>2</xdr:col>
      <xdr:colOff>275590</xdr:colOff>
      <xdr:row>73</xdr:row>
      <xdr:rowOff>0</xdr:rowOff>
    </xdr:from>
    <xdr:to>
      <xdr:col>2</xdr:col>
      <xdr:colOff>343535</xdr:colOff>
      <xdr:row>73</xdr:row>
      <xdr:rowOff>301625</xdr:rowOff>
    </xdr:to>
    <xdr:sp>
      <xdr:nvSpPr>
        <xdr:cNvPr id="7165" name="Text Box 88"/>
        <xdr:cNvSpPr txBox="1"/>
      </xdr:nvSpPr>
      <xdr:spPr>
        <a:xfrm>
          <a:off x="2199640" y="72520175"/>
          <a:ext cx="67945" cy="301625"/>
        </a:xfrm>
        <a:prstGeom prst="rect">
          <a:avLst/>
        </a:prstGeom>
        <a:noFill/>
        <a:ln w="9525">
          <a:noFill/>
        </a:ln>
      </xdr:spPr>
    </xdr:sp>
    <xdr:clientData/>
  </xdr:twoCellAnchor>
  <xdr:twoCellAnchor editAs="oneCell">
    <xdr:from>
      <xdr:col>2</xdr:col>
      <xdr:colOff>323850</xdr:colOff>
      <xdr:row>73</xdr:row>
      <xdr:rowOff>0</xdr:rowOff>
    </xdr:from>
    <xdr:to>
      <xdr:col>2</xdr:col>
      <xdr:colOff>379730</xdr:colOff>
      <xdr:row>73</xdr:row>
      <xdr:rowOff>301625</xdr:rowOff>
    </xdr:to>
    <xdr:sp>
      <xdr:nvSpPr>
        <xdr:cNvPr id="7166" name="Text Box 89"/>
        <xdr:cNvSpPr txBox="1"/>
      </xdr:nvSpPr>
      <xdr:spPr>
        <a:xfrm>
          <a:off x="2247900" y="72520175"/>
          <a:ext cx="55880" cy="301625"/>
        </a:xfrm>
        <a:prstGeom prst="rect">
          <a:avLst/>
        </a:prstGeom>
        <a:noFill/>
        <a:ln w="9525">
          <a:noFill/>
        </a:ln>
      </xdr:spPr>
    </xdr:sp>
    <xdr:clientData/>
  </xdr:twoCellAnchor>
  <xdr:twoCellAnchor editAs="oneCell">
    <xdr:from>
      <xdr:col>2</xdr:col>
      <xdr:colOff>275590</xdr:colOff>
      <xdr:row>73</xdr:row>
      <xdr:rowOff>0</xdr:rowOff>
    </xdr:from>
    <xdr:to>
      <xdr:col>2</xdr:col>
      <xdr:colOff>343535</xdr:colOff>
      <xdr:row>73</xdr:row>
      <xdr:rowOff>301625</xdr:rowOff>
    </xdr:to>
    <xdr:sp>
      <xdr:nvSpPr>
        <xdr:cNvPr id="7167" name="Text Box 90"/>
        <xdr:cNvSpPr txBox="1"/>
      </xdr:nvSpPr>
      <xdr:spPr>
        <a:xfrm>
          <a:off x="2199640" y="72520175"/>
          <a:ext cx="6794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168" name="Text Box 147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169" name="Text Box 147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170" name="Text Box 1490"/>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171" name="Text Box 149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172" name="Text Box 150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173" name="Text Box 150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174" name="Text Box 159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175" name="Text Box 1593"/>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176" name="Text Box 161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177" name="Text Box 161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178" name="Text Box 162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179" name="Text Box 1627"/>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180" name="Text Box 322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181" name="Text Box 322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182" name="Text Box 3244"/>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183" name="Text Box 324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184" name="Text Box 3259"/>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185" name="Text Box 3260"/>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186" name="Text Box 334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187" name="Text Box 3347"/>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188" name="Text Box 336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189" name="Text Box 336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190" name="Text Box 3380"/>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191" name="Text Box 3381"/>
        <xdr:cNvSpPr txBox="1"/>
      </xdr:nvSpPr>
      <xdr:spPr>
        <a:xfrm>
          <a:off x="2219325" y="72520175"/>
          <a:ext cx="86995" cy="301625"/>
        </a:xfrm>
        <a:prstGeom prst="rect">
          <a:avLst/>
        </a:prstGeom>
        <a:noFill/>
        <a:ln w="9525">
          <a:noFill/>
        </a:ln>
      </xdr:spPr>
    </xdr:sp>
    <xdr:clientData/>
  </xdr:twoCellAnchor>
  <xdr:twoCellAnchor editAs="oneCell">
    <xdr:from>
      <xdr:col>2</xdr:col>
      <xdr:colOff>323850</xdr:colOff>
      <xdr:row>73</xdr:row>
      <xdr:rowOff>0</xdr:rowOff>
    </xdr:from>
    <xdr:to>
      <xdr:col>2</xdr:col>
      <xdr:colOff>379730</xdr:colOff>
      <xdr:row>73</xdr:row>
      <xdr:rowOff>301625</xdr:rowOff>
    </xdr:to>
    <xdr:sp>
      <xdr:nvSpPr>
        <xdr:cNvPr id="7192" name="Text Box 87"/>
        <xdr:cNvSpPr txBox="1"/>
      </xdr:nvSpPr>
      <xdr:spPr>
        <a:xfrm>
          <a:off x="2247900" y="72520175"/>
          <a:ext cx="55880" cy="301625"/>
        </a:xfrm>
        <a:prstGeom prst="rect">
          <a:avLst/>
        </a:prstGeom>
        <a:noFill/>
        <a:ln w="9525">
          <a:noFill/>
        </a:ln>
      </xdr:spPr>
    </xdr:sp>
    <xdr:clientData/>
  </xdr:twoCellAnchor>
  <xdr:twoCellAnchor editAs="oneCell">
    <xdr:from>
      <xdr:col>2</xdr:col>
      <xdr:colOff>275590</xdr:colOff>
      <xdr:row>73</xdr:row>
      <xdr:rowOff>0</xdr:rowOff>
    </xdr:from>
    <xdr:to>
      <xdr:col>2</xdr:col>
      <xdr:colOff>343535</xdr:colOff>
      <xdr:row>73</xdr:row>
      <xdr:rowOff>301625</xdr:rowOff>
    </xdr:to>
    <xdr:sp>
      <xdr:nvSpPr>
        <xdr:cNvPr id="7193" name="Text Box 88"/>
        <xdr:cNvSpPr txBox="1"/>
      </xdr:nvSpPr>
      <xdr:spPr>
        <a:xfrm>
          <a:off x="2199640" y="72520175"/>
          <a:ext cx="67945" cy="301625"/>
        </a:xfrm>
        <a:prstGeom prst="rect">
          <a:avLst/>
        </a:prstGeom>
        <a:noFill/>
        <a:ln w="9525">
          <a:noFill/>
        </a:ln>
      </xdr:spPr>
    </xdr:sp>
    <xdr:clientData/>
  </xdr:twoCellAnchor>
  <xdr:twoCellAnchor editAs="oneCell">
    <xdr:from>
      <xdr:col>2</xdr:col>
      <xdr:colOff>323850</xdr:colOff>
      <xdr:row>73</xdr:row>
      <xdr:rowOff>0</xdr:rowOff>
    </xdr:from>
    <xdr:to>
      <xdr:col>2</xdr:col>
      <xdr:colOff>379730</xdr:colOff>
      <xdr:row>73</xdr:row>
      <xdr:rowOff>301625</xdr:rowOff>
    </xdr:to>
    <xdr:sp>
      <xdr:nvSpPr>
        <xdr:cNvPr id="7194" name="Text Box 89"/>
        <xdr:cNvSpPr txBox="1"/>
      </xdr:nvSpPr>
      <xdr:spPr>
        <a:xfrm>
          <a:off x="2247900" y="72520175"/>
          <a:ext cx="55880" cy="301625"/>
        </a:xfrm>
        <a:prstGeom prst="rect">
          <a:avLst/>
        </a:prstGeom>
        <a:noFill/>
        <a:ln w="9525">
          <a:noFill/>
        </a:ln>
      </xdr:spPr>
    </xdr:sp>
    <xdr:clientData/>
  </xdr:twoCellAnchor>
  <xdr:twoCellAnchor editAs="oneCell">
    <xdr:from>
      <xdr:col>2</xdr:col>
      <xdr:colOff>275590</xdr:colOff>
      <xdr:row>73</xdr:row>
      <xdr:rowOff>0</xdr:rowOff>
    </xdr:from>
    <xdr:to>
      <xdr:col>2</xdr:col>
      <xdr:colOff>343535</xdr:colOff>
      <xdr:row>73</xdr:row>
      <xdr:rowOff>301625</xdr:rowOff>
    </xdr:to>
    <xdr:sp>
      <xdr:nvSpPr>
        <xdr:cNvPr id="7195" name="Text Box 90"/>
        <xdr:cNvSpPr txBox="1"/>
      </xdr:nvSpPr>
      <xdr:spPr>
        <a:xfrm>
          <a:off x="2199640" y="72520175"/>
          <a:ext cx="6794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196" name="Text Box 147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197" name="Text Box 147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198" name="Text Box 1490"/>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199" name="Text Box 149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200" name="Text Box 150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201" name="Text Box 150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202" name="Text Box 159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203" name="Text Box 1593"/>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204" name="Text Box 161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205" name="Text Box 161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206" name="Text Box 162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207" name="Text Box 1627"/>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208" name="Text Box 322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209" name="Text Box 322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210" name="Text Box 3244"/>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211" name="Text Box 324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212" name="Text Box 3259"/>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213" name="Text Box 3260"/>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214" name="Text Box 334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215" name="Text Box 3347"/>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216" name="Text Box 336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217" name="Text Box 336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218" name="Text Box 3380"/>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219" name="Text Box 3381"/>
        <xdr:cNvSpPr txBox="1"/>
      </xdr:nvSpPr>
      <xdr:spPr>
        <a:xfrm>
          <a:off x="2219325" y="72520175"/>
          <a:ext cx="86995" cy="301625"/>
        </a:xfrm>
        <a:prstGeom prst="rect">
          <a:avLst/>
        </a:prstGeom>
        <a:noFill/>
        <a:ln w="9525">
          <a:noFill/>
        </a:ln>
      </xdr:spPr>
    </xdr:sp>
    <xdr:clientData/>
  </xdr:twoCellAnchor>
  <xdr:twoCellAnchor editAs="oneCell">
    <xdr:from>
      <xdr:col>2</xdr:col>
      <xdr:colOff>323850</xdr:colOff>
      <xdr:row>73</xdr:row>
      <xdr:rowOff>0</xdr:rowOff>
    </xdr:from>
    <xdr:to>
      <xdr:col>2</xdr:col>
      <xdr:colOff>379730</xdr:colOff>
      <xdr:row>73</xdr:row>
      <xdr:rowOff>301625</xdr:rowOff>
    </xdr:to>
    <xdr:sp>
      <xdr:nvSpPr>
        <xdr:cNvPr id="7220" name="Text Box 87"/>
        <xdr:cNvSpPr txBox="1"/>
      </xdr:nvSpPr>
      <xdr:spPr>
        <a:xfrm>
          <a:off x="2247900" y="72520175"/>
          <a:ext cx="55880" cy="301625"/>
        </a:xfrm>
        <a:prstGeom prst="rect">
          <a:avLst/>
        </a:prstGeom>
        <a:noFill/>
        <a:ln w="9525">
          <a:noFill/>
        </a:ln>
      </xdr:spPr>
    </xdr:sp>
    <xdr:clientData/>
  </xdr:twoCellAnchor>
  <xdr:twoCellAnchor editAs="oneCell">
    <xdr:from>
      <xdr:col>2</xdr:col>
      <xdr:colOff>275590</xdr:colOff>
      <xdr:row>73</xdr:row>
      <xdr:rowOff>0</xdr:rowOff>
    </xdr:from>
    <xdr:to>
      <xdr:col>2</xdr:col>
      <xdr:colOff>343535</xdr:colOff>
      <xdr:row>73</xdr:row>
      <xdr:rowOff>301625</xdr:rowOff>
    </xdr:to>
    <xdr:sp>
      <xdr:nvSpPr>
        <xdr:cNvPr id="7221" name="Text Box 88"/>
        <xdr:cNvSpPr txBox="1"/>
      </xdr:nvSpPr>
      <xdr:spPr>
        <a:xfrm>
          <a:off x="2199640" y="72520175"/>
          <a:ext cx="67945" cy="301625"/>
        </a:xfrm>
        <a:prstGeom prst="rect">
          <a:avLst/>
        </a:prstGeom>
        <a:noFill/>
        <a:ln w="9525">
          <a:noFill/>
        </a:ln>
      </xdr:spPr>
    </xdr:sp>
    <xdr:clientData/>
  </xdr:twoCellAnchor>
  <xdr:twoCellAnchor editAs="oneCell">
    <xdr:from>
      <xdr:col>2</xdr:col>
      <xdr:colOff>323850</xdr:colOff>
      <xdr:row>73</xdr:row>
      <xdr:rowOff>0</xdr:rowOff>
    </xdr:from>
    <xdr:to>
      <xdr:col>2</xdr:col>
      <xdr:colOff>379730</xdr:colOff>
      <xdr:row>73</xdr:row>
      <xdr:rowOff>301625</xdr:rowOff>
    </xdr:to>
    <xdr:sp>
      <xdr:nvSpPr>
        <xdr:cNvPr id="7222" name="Text Box 89"/>
        <xdr:cNvSpPr txBox="1"/>
      </xdr:nvSpPr>
      <xdr:spPr>
        <a:xfrm>
          <a:off x="2247900" y="72520175"/>
          <a:ext cx="55880" cy="301625"/>
        </a:xfrm>
        <a:prstGeom prst="rect">
          <a:avLst/>
        </a:prstGeom>
        <a:noFill/>
        <a:ln w="9525">
          <a:noFill/>
        </a:ln>
      </xdr:spPr>
    </xdr:sp>
    <xdr:clientData/>
  </xdr:twoCellAnchor>
  <xdr:twoCellAnchor editAs="oneCell">
    <xdr:from>
      <xdr:col>2</xdr:col>
      <xdr:colOff>275590</xdr:colOff>
      <xdr:row>73</xdr:row>
      <xdr:rowOff>0</xdr:rowOff>
    </xdr:from>
    <xdr:to>
      <xdr:col>2</xdr:col>
      <xdr:colOff>343535</xdr:colOff>
      <xdr:row>73</xdr:row>
      <xdr:rowOff>301625</xdr:rowOff>
    </xdr:to>
    <xdr:sp>
      <xdr:nvSpPr>
        <xdr:cNvPr id="7223" name="Text Box 90"/>
        <xdr:cNvSpPr txBox="1"/>
      </xdr:nvSpPr>
      <xdr:spPr>
        <a:xfrm>
          <a:off x="2199640" y="72520175"/>
          <a:ext cx="6794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224" name="Text Box 147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225" name="Text Box 147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226" name="Text Box 1490"/>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227" name="Text Box 149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228" name="Text Box 150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229" name="Text Box 150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230" name="Text Box 159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231" name="Text Box 1593"/>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232" name="Text Box 161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233" name="Text Box 161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234" name="Text Box 162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235" name="Text Box 1627"/>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236" name="Text Box 322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237" name="Text Box 322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238" name="Text Box 3244"/>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239" name="Text Box 324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240" name="Text Box 3259"/>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241" name="Text Box 3260"/>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242" name="Text Box 334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243" name="Text Box 3347"/>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244" name="Text Box 336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245" name="Text Box 336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246" name="Text Box 3380"/>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247" name="Text Box 3381"/>
        <xdr:cNvSpPr txBox="1"/>
      </xdr:nvSpPr>
      <xdr:spPr>
        <a:xfrm>
          <a:off x="2219325" y="72520175"/>
          <a:ext cx="86995" cy="301625"/>
        </a:xfrm>
        <a:prstGeom prst="rect">
          <a:avLst/>
        </a:prstGeom>
        <a:noFill/>
        <a:ln w="9525">
          <a:noFill/>
        </a:ln>
      </xdr:spPr>
    </xdr:sp>
    <xdr:clientData/>
  </xdr:twoCellAnchor>
  <xdr:twoCellAnchor editAs="oneCell">
    <xdr:from>
      <xdr:col>2</xdr:col>
      <xdr:colOff>323850</xdr:colOff>
      <xdr:row>73</xdr:row>
      <xdr:rowOff>0</xdr:rowOff>
    </xdr:from>
    <xdr:to>
      <xdr:col>2</xdr:col>
      <xdr:colOff>379730</xdr:colOff>
      <xdr:row>73</xdr:row>
      <xdr:rowOff>301625</xdr:rowOff>
    </xdr:to>
    <xdr:sp>
      <xdr:nvSpPr>
        <xdr:cNvPr id="7248" name="Text Box 87"/>
        <xdr:cNvSpPr txBox="1"/>
      </xdr:nvSpPr>
      <xdr:spPr>
        <a:xfrm>
          <a:off x="2247900" y="72520175"/>
          <a:ext cx="55880" cy="301625"/>
        </a:xfrm>
        <a:prstGeom prst="rect">
          <a:avLst/>
        </a:prstGeom>
        <a:noFill/>
        <a:ln w="9525">
          <a:noFill/>
        </a:ln>
      </xdr:spPr>
    </xdr:sp>
    <xdr:clientData/>
  </xdr:twoCellAnchor>
  <xdr:twoCellAnchor editAs="oneCell">
    <xdr:from>
      <xdr:col>2</xdr:col>
      <xdr:colOff>275590</xdr:colOff>
      <xdr:row>73</xdr:row>
      <xdr:rowOff>0</xdr:rowOff>
    </xdr:from>
    <xdr:to>
      <xdr:col>2</xdr:col>
      <xdr:colOff>343535</xdr:colOff>
      <xdr:row>73</xdr:row>
      <xdr:rowOff>301625</xdr:rowOff>
    </xdr:to>
    <xdr:sp>
      <xdr:nvSpPr>
        <xdr:cNvPr id="7249" name="Text Box 88"/>
        <xdr:cNvSpPr txBox="1"/>
      </xdr:nvSpPr>
      <xdr:spPr>
        <a:xfrm>
          <a:off x="2199640" y="72520175"/>
          <a:ext cx="67945" cy="301625"/>
        </a:xfrm>
        <a:prstGeom prst="rect">
          <a:avLst/>
        </a:prstGeom>
        <a:noFill/>
        <a:ln w="9525">
          <a:noFill/>
        </a:ln>
      </xdr:spPr>
    </xdr:sp>
    <xdr:clientData/>
  </xdr:twoCellAnchor>
  <xdr:twoCellAnchor editAs="oneCell">
    <xdr:from>
      <xdr:col>2</xdr:col>
      <xdr:colOff>323850</xdr:colOff>
      <xdr:row>73</xdr:row>
      <xdr:rowOff>0</xdr:rowOff>
    </xdr:from>
    <xdr:to>
      <xdr:col>2</xdr:col>
      <xdr:colOff>379730</xdr:colOff>
      <xdr:row>73</xdr:row>
      <xdr:rowOff>301625</xdr:rowOff>
    </xdr:to>
    <xdr:sp>
      <xdr:nvSpPr>
        <xdr:cNvPr id="7250" name="Text Box 89"/>
        <xdr:cNvSpPr txBox="1"/>
      </xdr:nvSpPr>
      <xdr:spPr>
        <a:xfrm>
          <a:off x="2247900" y="72520175"/>
          <a:ext cx="55880" cy="301625"/>
        </a:xfrm>
        <a:prstGeom prst="rect">
          <a:avLst/>
        </a:prstGeom>
        <a:noFill/>
        <a:ln w="9525">
          <a:noFill/>
        </a:ln>
      </xdr:spPr>
    </xdr:sp>
    <xdr:clientData/>
  </xdr:twoCellAnchor>
  <xdr:twoCellAnchor editAs="oneCell">
    <xdr:from>
      <xdr:col>2</xdr:col>
      <xdr:colOff>275590</xdr:colOff>
      <xdr:row>73</xdr:row>
      <xdr:rowOff>0</xdr:rowOff>
    </xdr:from>
    <xdr:to>
      <xdr:col>2</xdr:col>
      <xdr:colOff>343535</xdr:colOff>
      <xdr:row>73</xdr:row>
      <xdr:rowOff>301625</xdr:rowOff>
    </xdr:to>
    <xdr:sp>
      <xdr:nvSpPr>
        <xdr:cNvPr id="7251" name="Text Box 90"/>
        <xdr:cNvSpPr txBox="1"/>
      </xdr:nvSpPr>
      <xdr:spPr>
        <a:xfrm>
          <a:off x="2199640" y="72520175"/>
          <a:ext cx="6794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252" name="Text Box 147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253" name="Text Box 147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254" name="Text Box 1490"/>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255" name="Text Box 149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256" name="Text Box 150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257" name="Text Box 150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258" name="Text Box 159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259" name="Text Box 1593"/>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260" name="Text Box 161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261" name="Text Box 161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262" name="Text Box 162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263" name="Text Box 1627"/>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264" name="Text Box 322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265" name="Text Box 322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266" name="Text Box 3244"/>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267" name="Text Box 324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268" name="Text Box 3259"/>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269" name="Text Box 3260"/>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270" name="Text Box 334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271" name="Text Box 3347"/>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272" name="Text Box 336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273" name="Text Box 336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274" name="Text Box 3380"/>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275" name="Text Box 3381"/>
        <xdr:cNvSpPr txBox="1"/>
      </xdr:nvSpPr>
      <xdr:spPr>
        <a:xfrm>
          <a:off x="2219325" y="72520175"/>
          <a:ext cx="86995" cy="301625"/>
        </a:xfrm>
        <a:prstGeom prst="rect">
          <a:avLst/>
        </a:prstGeom>
        <a:noFill/>
        <a:ln w="9525">
          <a:noFill/>
        </a:ln>
      </xdr:spPr>
    </xdr:sp>
    <xdr:clientData/>
  </xdr:twoCellAnchor>
  <xdr:twoCellAnchor editAs="oneCell">
    <xdr:from>
      <xdr:col>2</xdr:col>
      <xdr:colOff>323850</xdr:colOff>
      <xdr:row>73</xdr:row>
      <xdr:rowOff>0</xdr:rowOff>
    </xdr:from>
    <xdr:to>
      <xdr:col>2</xdr:col>
      <xdr:colOff>379730</xdr:colOff>
      <xdr:row>73</xdr:row>
      <xdr:rowOff>301625</xdr:rowOff>
    </xdr:to>
    <xdr:sp>
      <xdr:nvSpPr>
        <xdr:cNvPr id="7276" name="Text Box 87"/>
        <xdr:cNvSpPr txBox="1"/>
      </xdr:nvSpPr>
      <xdr:spPr>
        <a:xfrm>
          <a:off x="2247900" y="72520175"/>
          <a:ext cx="55880" cy="301625"/>
        </a:xfrm>
        <a:prstGeom prst="rect">
          <a:avLst/>
        </a:prstGeom>
        <a:noFill/>
        <a:ln w="9525">
          <a:noFill/>
        </a:ln>
      </xdr:spPr>
    </xdr:sp>
    <xdr:clientData/>
  </xdr:twoCellAnchor>
  <xdr:twoCellAnchor editAs="oneCell">
    <xdr:from>
      <xdr:col>2</xdr:col>
      <xdr:colOff>275590</xdr:colOff>
      <xdr:row>73</xdr:row>
      <xdr:rowOff>0</xdr:rowOff>
    </xdr:from>
    <xdr:to>
      <xdr:col>2</xdr:col>
      <xdr:colOff>343535</xdr:colOff>
      <xdr:row>73</xdr:row>
      <xdr:rowOff>301625</xdr:rowOff>
    </xdr:to>
    <xdr:sp>
      <xdr:nvSpPr>
        <xdr:cNvPr id="7277" name="Text Box 88"/>
        <xdr:cNvSpPr txBox="1"/>
      </xdr:nvSpPr>
      <xdr:spPr>
        <a:xfrm>
          <a:off x="2199640" y="72520175"/>
          <a:ext cx="67945" cy="301625"/>
        </a:xfrm>
        <a:prstGeom prst="rect">
          <a:avLst/>
        </a:prstGeom>
        <a:noFill/>
        <a:ln w="9525">
          <a:noFill/>
        </a:ln>
      </xdr:spPr>
    </xdr:sp>
    <xdr:clientData/>
  </xdr:twoCellAnchor>
  <xdr:twoCellAnchor editAs="oneCell">
    <xdr:from>
      <xdr:col>2</xdr:col>
      <xdr:colOff>323850</xdr:colOff>
      <xdr:row>73</xdr:row>
      <xdr:rowOff>0</xdr:rowOff>
    </xdr:from>
    <xdr:to>
      <xdr:col>2</xdr:col>
      <xdr:colOff>379730</xdr:colOff>
      <xdr:row>73</xdr:row>
      <xdr:rowOff>301625</xdr:rowOff>
    </xdr:to>
    <xdr:sp>
      <xdr:nvSpPr>
        <xdr:cNvPr id="7278" name="Text Box 89"/>
        <xdr:cNvSpPr txBox="1"/>
      </xdr:nvSpPr>
      <xdr:spPr>
        <a:xfrm>
          <a:off x="2247900" y="72520175"/>
          <a:ext cx="55880" cy="301625"/>
        </a:xfrm>
        <a:prstGeom prst="rect">
          <a:avLst/>
        </a:prstGeom>
        <a:noFill/>
        <a:ln w="9525">
          <a:noFill/>
        </a:ln>
      </xdr:spPr>
    </xdr:sp>
    <xdr:clientData/>
  </xdr:twoCellAnchor>
  <xdr:twoCellAnchor editAs="oneCell">
    <xdr:from>
      <xdr:col>2</xdr:col>
      <xdr:colOff>275590</xdr:colOff>
      <xdr:row>73</xdr:row>
      <xdr:rowOff>0</xdr:rowOff>
    </xdr:from>
    <xdr:to>
      <xdr:col>2</xdr:col>
      <xdr:colOff>343535</xdr:colOff>
      <xdr:row>73</xdr:row>
      <xdr:rowOff>301625</xdr:rowOff>
    </xdr:to>
    <xdr:sp>
      <xdr:nvSpPr>
        <xdr:cNvPr id="7279" name="Text Box 90"/>
        <xdr:cNvSpPr txBox="1"/>
      </xdr:nvSpPr>
      <xdr:spPr>
        <a:xfrm>
          <a:off x="2199640" y="72520175"/>
          <a:ext cx="6794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280" name="Text Box 147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281" name="Text Box 147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282" name="Text Box 1490"/>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283" name="Text Box 149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284" name="Text Box 150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285" name="Text Box 150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286" name="Text Box 159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287" name="Text Box 1593"/>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288" name="Text Box 161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289" name="Text Box 161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290" name="Text Box 162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291" name="Text Box 1627"/>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292" name="Text Box 322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293" name="Text Box 322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294" name="Text Box 3244"/>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295" name="Text Box 324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296" name="Text Box 3259"/>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297" name="Text Box 3260"/>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298" name="Text Box 334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299" name="Text Box 3347"/>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300" name="Text Box 336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301" name="Text Box 336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302" name="Text Box 3380"/>
        <xdr:cNvSpPr txBox="1"/>
      </xdr:nvSpPr>
      <xdr:spPr>
        <a:xfrm>
          <a:off x="2219325" y="72520175"/>
          <a:ext cx="86995" cy="301625"/>
        </a:xfrm>
        <a:prstGeom prst="rect">
          <a:avLst/>
        </a:prstGeom>
        <a:noFill/>
        <a:ln w="9525">
          <a:noFill/>
        </a:ln>
      </xdr:spPr>
    </xdr:sp>
    <xdr:clientData/>
  </xdr:twoCellAnchor>
  <xdr:twoCellAnchor editAs="oneCell">
    <xdr:from>
      <xdr:col>2</xdr:col>
      <xdr:colOff>323850</xdr:colOff>
      <xdr:row>73</xdr:row>
      <xdr:rowOff>0</xdr:rowOff>
    </xdr:from>
    <xdr:to>
      <xdr:col>2</xdr:col>
      <xdr:colOff>379730</xdr:colOff>
      <xdr:row>73</xdr:row>
      <xdr:rowOff>301625</xdr:rowOff>
    </xdr:to>
    <xdr:sp>
      <xdr:nvSpPr>
        <xdr:cNvPr id="7303" name="Text Box 87"/>
        <xdr:cNvSpPr txBox="1"/>
      </xdr:nvSpPr>
      <xdr:spPr>
        <a:xfrm>
          <a:off x="2247900" y="72520175"/>
          <a:ext cx="55880" cy="301625"/>
        </a:xfrm>
        <a:prstGeom prst="rect">
          <a:avLst/>
        </a:prstGeom>
        <a:noFill/>
        <a:ln w="9525">
          <a:noFill/>
        </a:ln>
      </xdr:spPr>
    </xdr:sp>
    <xdr:clientData/>
  </xdr:twoCellAnchor>
  <xdr:twoCellAnchor editAs="oneCell">
    <xdr:from>
      <xdr:col>2</xdr:col>
      <xdr:colOff>275590</xdr:colOff>
      <xdr:row>73</xdr:row>
      <xdr:rowOff>0</xdr:rowOff>
    </xdr:from>
    <xdr:to>
      <xdr:col>2</xdr:col>
      <xdr:colOff>343535</xdr:colOff>
      <xdr:row>73</xdr:row>
      <xdr:rowOff>301625</xdr:rowOff>
    </xdr:to>
    <xdr:sp>
      <xdr:nvSpPr>
        <xdr:cNvPr id="7304" name="Text Box 88"/>
        <xdr:cNvSpPr txBox="1"/>
      </xdr:nvSpPr>
      <xdr:spPr>
        <a:xfrm>
          <a:off x="2199640" y="72520175"/>
          <a:ext cx="67945" cy="301625"/>
        </a:xfrm>
        <a:prstGeom prst="rect">
          <a:avLst/>
        </a:prstGeom>
        <a:noFill/>
        <a:ln w="9525">
          <a:noFill/>
        </a:ln>
      </xdr:spPr>
    </xdr:sp>
    <xdr:clientData/>
  </xdr:twoCellAnchor>
  <xdr:twoCellAnchor editAs="oneCell">
    <xdr:from>
      <xdr:col>2</xdr:col>
      <xdr:colOff>323850</xdr:colOff>
      <xdr:row>73</xdr:row>
      <xdr:rowOff>0</xdr:rowOff>
    </xdr:from>
    <xdr:to>
      <xdr:col>2</xdr:col>
      <xdr:colOff>379730</xdr:colOff>
      <xdr:row>73</xdr:row>
      <xdr:rowOff>301625</xdr:rowOff>
    </xdr:to>
    <xdr:sp>
      <xdr:nvSpPr>
        <xdr:cNvPr id="7305" name="Text Box 89"/>
        <xdr:cNvSpPr txBox="1"/>
      </xdr:nvSpPr>
      <xdr:spPr>
        <a:xfrm>
          <a:off x="2247900" y="72520175"/>
          <a:ext cx="55880" cy="301625"/>
        </a:xfrm>
        <a:prstGeom prst="rect">
          <a:avLst/>
        </a:prstGeom>
        <a:noFill/>
        <a:ln w="9525">
          <a:noFill/>
        </a:ln>
      </xdr:spPr>
    </xdr:sp>
    <xdr:clientData/>
  </xdr:twoCellAnchor>
  <xdr:twoCellAnchor editAs="oneCell">
    <xdr:from>
      <xdr:col>2</xdr:col>
      <xdr:colOff>275590</xdr:colOff>
      <xdr:row>73</xdr:row>
      <xdr:rowOff>0</xdr:rowOff>
    </xdr:from>
    <xdr:to>
      <xdr:col>2</xdr:col>
      <xdr:colOff>343535</xdr:colOff>
      <xdr:row>73</xdr:row>
      <xdr:rowOff>301625</xdr:rowOff>
    </xdr:to>
    <xdr:sp>
      <xdr:nvSpPr>
        <xdr:cNvPr id="7306" name="Text Box 90"/>
        <xdr:cNvSpPr txBox="1"/>
      </xdr:nvSpPr>
      <xdr:spPr>
        <a:xfrm>
          <a:off x="2199640" y="72520175"/>
          <a:ext cx="6794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307" name="Text Box 147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308" name="Text Box 147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309" name="Text Box 1490"/>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310" name="Text Box 149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311" name="Text Box 150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312" name="Text Box 150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313" name="Text Box 159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314" name="Text Box 1593"/>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315" name="Text Box 161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316" name="Text Box 161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317" name="Text Box 162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318" name="Text Box 1627"/>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319" name="Text Box 322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320" name="Text Box 322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321" name="Text Box 3244"/>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322" name="Text Box 324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323" name="Text Box 3259"/>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324" name="Text Box 3260"/>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325" name="Text Box 334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326" name="Text Box 3347"/>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327" name="Text Box 336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328" name="Text Box 336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329" name="Text Box 3380"/>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330" name="Text Box 3381"/>
        <xdr:cNvSpPr txBox="1"/>
      </xdr:nvSpPr>
      <xdr:spPr>
        <a:xfrm>
          <a:off x="2219325" y="72520175"/>
          <a:ext cx="86995" cy="301625"/>
        </a:xfrm>
        <a:prstGeom prst="rect">
          <a:avLst/>
        </a:prstGeom>
        <a:noFill/>
        <a:ln w="9525">
          <a:noFill/>
        </a:ln>
      </xdr:spPr>
    </xdr:sp>
    <xdr:clientData/>
  </xdr:twoCellAnchor>
  <xdr:twoCellAnchor editAs="oneCell">
    <xdr:from>
      <xdr:col>2</xdr:col>
      <xdr:colOff>323850</xdr:colOff>
      <xdr:row>73</xdr:row>
      <xdr:rowOff>0</xdr:rowOff>
    </xdr:from>
    <xdr:to>
      <xdr:col>2</xdr:col>
      <xdr:colOff>379730</xdr:colOff>
      <xdr:row>73</xdr:row>
      <xdr:rowOff>301625</xdr:rowOff>
    </xdr:to>
    <xdr:sp>
      <xdr:nvSpPr>
        <xdr:cNvPr id="7331" name="Text Box 87"/>
        <xdr:cNvSpPr txBox="1"/>
      </xdr:nvSpPr>
      <xdr:spPr>
        <a:xfrm>
          <a:off x="2247900" y="72520175"/>
          <a:ext cx="55880" cy="301625"/>
        </a:xfrm>
        <a:prstGeom prst="rect">
          <a:avLst/>
        </a:prstGeom>
        <a:noFill/>
        <a:ln w="9525">
          <a:noFill/>
        </a:ln>
      </xdr:spPr>
    </xdr:sp>
    <xdr:clientData/>
  </xdr:twoCellAnchor>
  <xdr:twoCellAnchor editAs="oneCell">
    <xdr:from>
      <xdr:col>2</xdr:col>
      <xdr:colOff>275590</xdr:colOff>
      <xdr:row>73</xdr:row>
      <xdr:rowOff>0</xdr:rowOff>
    </xdr:from>
    <xdr:to>
      <xdr:col>2</xdr:col>
      <xdr:colOff>343535</xdr:colOff>
      <xdr:row>73</xdr:row>
      <xdr:rowOff>301625</xdr:rowOff>
    </xdr:to>
    <xdr:sp>
      <xdr:nvSpPr>
        <xdr:cNvPr id="7332" name="Text Box 88"/>
        <xdr:cNvSpPr txBox="1"/>
      </xdr:nvSpPr>
      <xdr:spPr>
        <a:xfrm>
          <a:off x="2199640" y="72520175"/>
          <a:ext cx="67945" cy="301625"/>
        </a:xfrm>
        <a:prstGeom prst="rect">
          <a:avLst/>
        </a:prstGeom>
        <a:noFill/>
        <a:ln w="9525">
          <a:noFill/>
        </a:ln>
      </xdr:spPr>
    </xdr:sp>
    <xdr:clientData/>
  </xdr:twoCellAnchor>
  <xdr:twoCellAnchor editAs="oneCell">
    <xdr:from>
      <xdr:col>2</xdr:col>
      <xdr:colOff>323850</xdr:colOff>
      <xdr:row>73</xdr:row>
      <xdr:rowOff>0</xdr:rowOff>
    </xdr:from>
    <xdr:to>
      <xdr:col>2</xdr:col>
      <xdr:colOff>379730</xdr:colOff>
      <xdr:row>73</xdr:row>
      <xdr:rowOff>301625</xdr:rowOff>
    </xdr:to>
    <xdr:sp>
      <xdr:nvSpPr>
        <xdr:cNvPr id="7333" name="Text Box 89"/>
        <xdr:cNvSpPr txBox="1"/>
      </xdr:nvSpPr>
      <xdr:spPr>
        <a:xfrm>
          <a:off x="2247900" y="72520175"/>
          <a:ext cx="55880" cy="301625"/>
        </a:xfrm>
        <a:prstGeom prst="rect">
          <a:avLst/>
        </a:prstGeom>
        <a:noFill/>
        <a:ln w="9525">
          <a:noFill/>
        </a:ln>
      </xdr:spPr>
    </xdr:sp>
    <xdr:clientData/>
  </xdr:twoCellAnchor>
  <xdr:twoCellAnchor editAs="oneCell">
    <xdr:from>
      <xdr:col>2</xdr:col>
      <xdr:colOff>275590</xdr:colOff>
      <xdr:row>73</xdr:row>
      <xdr:rowOff>0</xdr:rowOff>
    </xdr:from>
    <xdr:to>
      <xdr:col>2</xdr:col>
      <xdr:colOff>343535</xdr:colOff>
      <xdr:row>73</xdr:row>
      <xdr:rowOff>301625</xdr:rowOff>
    </xdr:to>
    <xdr:sp>
      <xdr:nvSpPr>
        <xdr:cNvPr id="7334" name="Text Box 90"/>
        <xdr:cNvSpPr txBox="1"/>
      </xdr:nvSpPr>
      <xdr:spPr>
        <a:xfrm>
          <a:off x="2199640" y="72520175"/>
          <a:ext cx="6794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335" name="Text Box 147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336" name="Text Box 147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337" name="Text Box 1490"/>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338" name="Text Box 149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339" name="Text Box 150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340" name="Text Box 150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341" name="Text Box 159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342" name="Text Box 1593"/>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343" name="Text Box 161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344" name="Text Box 161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345" name="Text Box 162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346" name="Text Box 1627"/>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347" name="Text Box 322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348" name="Text Box 322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349" name="Text Box 3244"/>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350" name="Text Box 324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351" name="Text Box 3259"/>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352" name="Text Box 3260"/>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353" name="Text Box 334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354" name="Text Box 3347"/>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355" name="Text Box 336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356" name="Text Box 336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357" name="Text Box 3380"/>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358" name="Text Box 3381"/>
        <xdr:cNvSpPr txBox="1"/>
      </xdr:nvSpPr>
      <xdr:spPr>
        <a:xfrm>
          <a:off x="2219325" y="72520175"/>
          <a:ext cx="86995" cy="301625"/>
        </a:xfrm>
        <a:prstGeom prst="rect">
          <a:avLst/>
        </a:prstGeom>
        <a:noFill/>
        <a:ln w="9525">
          <a:noFill/>
        </a:ln>
      </xdr:spPr>
    </xdr:sp>
    <xdr:clientData/>
  </xdr:twoCellAnchor>
  <xdr:twoCellAnchor editAs="oneCell">
    <xdr:from>
      <xdr:col>2</xdr:col>
      <xdr:colOff>323850</xdr:colOff>
      <xdr:row>73</xdr:row>
      <xdr:rowOff>0</xdr:rowOff>
    </xdr:from>
    <xdr:to>
      <xdr:col>2</xdr:col>
      <xdr:colOff>379730</xdr:colOff>
      <xdr:row>73</xdr:row>
      <xdr:rowOff>301625</xdr:rowOff>
    </xdr:to>
    <xdr:sp>
      <xdr:nvSpPr>
        <xdr:cNvPr id="7359" name="Text Box 87"/>
        <xdr:cNvSpPr txBox="1"/>
      </xdr:nvSpPr>
      <xdr:spPr>
        <a:xfrm>
          <a:off x="2247900" y="72520175"/>
          <a:ext cx="55880" cy="301625"/>
        </a:xfrm>
        <a:prstGeom prst="rect">
          <a:avLst/>
        </a:prstGeom>
        <a:noFill/>
        <a:ln w="9525">
          <a:noFill/>
        </a:ln>
      </xdr:spPr>
    </xdr:sp>
    <xdr:clientData/>
  </xdr:twoCellAnchor>
  <xdr:twoCellAnchor editAs="oneCell">
    <xdr:from>
      <xdr:col>2</xdr:col>
      <xdr:colOff>275590</xdr:colOff>
      <xdr:row>73</xdr:row>
      <xdr:rowOff>0</xdr:rowOff>
    </xdr:from>
    <xdr:to>
      <xdr:col>2</xdr:col>
      <xdr:colOff>343535</xdr:colOff>
      <xdr:row>73</xdr:row>
      <xdr:rowOff>301625</xdr:rowOff>
    </xdr:to>
    <xdr:sp>
      <xdr:nvSpPr>
        <xdr:cNvPr id="7360" name="Text Box 88"/>
        <xdr:cNvSpPr txBox="1"/>
      </xdr:nvSpPr>
      <xdr:spPr>
        <a:xfrm>
          <a:off x="2199640" y="72520175"/>
          <a:ext cx="67945" cy="301625"/>
        </a:xfrm>
        <a:prstGeom prst="rect">
          <a:avLst/>
        </a:prstGeom>
        <a:noFill/>
        <a:ln w="9525">
          <a:noFill/>
        </a:ln>
      </xdr:spPr>
    </xdr:sp>
    <xdr:clientData/>
  </xdr:twoCellAnchor>
  <xdr:twoCellAnchor editAs="oneCell">
    <xdr:from>
      <xdr:col>2</xdr:col>
      <xdr:colOff>323850</xdr:colOff>
      <xdr:row>73</xdr:row>
      <xdr:rowOff>0</xdr:rowOff>
    </xdr:from>
    <xdr:to>
      <xdr:col>2</xdr:col>
      <xdr:colOff>379730</xdr:colOff>
      <xdr:row>73</xdr:row>
      <xdr:rowOff>301625</xdr:rowOff>
    </xdr:to>
    <xdr:sp>
      <xdr:nvSpPr>
        <xdr:cNvPr id="7361" name="Text Box 89"/>
        <xdr:cNvSpPr txBox="1"/>
      </xdr:nvSpPr>
      <xdr:spPr>
        <a:xfrm>
          <a:off x="2247900" y="72520175"/>
          <a:ext cx="55880" cy="301625"/>
        </a:xfrm>
        <a:prstGeom prst="rect">
          <a:avLst/>
        </a:prstGeom>
        <a:noFill/>
        <a:ln w="9525">
          <a:noFill/>
        </a:ln>
      </xdr:spPr>
    </xdr:sp>
    <xdr:clientData/>
  </xdr:twoCellAnchor>
  <xdr:twoCellAnchor editAs="oneCell">
    <xdr:from>
      <xdr:col>2</xdr:col>
      <xdr:colOff>275590</xdr:colOff>
      <xdr:row>73</xdr:row>
      <xdr:rowOff>0</xdr:rowOff>
    </xdr:from>
    <xdr:to>
      <xdr:col>2</xdr:col>
      <xdr:colOff>343535</xdr:colOff>
      <xdr:row>73</xdr:row>
      <xdr:rowOff>301625</xdr:rowOff>
    </xdr:to>
    <xdr:sp>
      <xdr:nvSpPr>
        <xdr:cNvPr id="7362" name="Text Box 90"/>
        <xdr:cNvSpPr txBox="1"/>
      </xdr:nvSpPr>
      <xdr:spPr>
        <a:xfrm>
          <a:off x="2199640" y="72520175"/>
          <a:ext cx="6794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363" name="Text Box 147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364" name="Text Box 147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365" name="Text Box 1490"/>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366" name="Text Box 149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367" name="Text Box 150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368" name="Text Box 150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369" name="Text Box 159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370" name="Text Box 1593"/>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371" name="Text Box 161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372" name="Text Box 161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373" name="Text Box 162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374" name="Text Box 1627"/>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375" name="Text Box 322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376" name="Text Box 322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377" name="Text Box 3244"/>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378" name="Text Box 324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379" name="Text Box 3259"/>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380" name="Text Box 3260"/>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381" name="Text Box 334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382" name="Text Box 3347"/>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383" name="Text Box 336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384" name="Text Box 336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385" name="Text Box 3380"/>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386" name="Text Box 3381"/>
        <xdr:cNvSpPr txBox="1"/>
      </xdr:nvSpPr>
      <xdr:spPr>
        <a:xfrm>
          <a:off x="2219325" y="72520175"/>
          <a:ext cx="86995" cy="301625"/>
        </a:xfrm>
        <a:prstGeom prst="rect">
          <a:avLst/>
        </a:prstGeom>
        <a:noFill/>
        <a:ln w="9525">
          <a:noFill/>
        </a:ln>
      </xdr:spPr>
    </xdr:sp>
    <xdr:clientData/>
  </xdr:twoCellAnchor>
  <xdr:twoCellAnchor editAs="oneCell">
    <xdr:from>
      <xdr:col>2</xdr:col>
      <xdr:colOff>323850</xdr:colOff>
      <xdr:row>73</xdr:row>
      <xdr:rowOff>0</xdr:rowOff>
    </xdr:from>
    <xdr:to>
      <xdr:col>2</xdr:col>
      <xdr:colOff>379730</xdr:colOff>
      <xdr:row>73</xdr:row>
      <xdr:rowOff>301625</xdr:rowOff>
    </xdr:to>
    <xdr:sp>
      <xdr:nvSpPr>
        <xdr:cNvPr id="7387" name="Text Box 87"/>
        <xdr:cNvSpPr txBox="1"/>
      </xdr:nvSpPr>
      <xdr:spPr>
        <a:xfrm>
          <a:off x="2247900" y="72520175"/>
          <a:ext cx="55880" cy="301625"/>
        </a:xfrm>
        <a:prstGeom prst="rect">
          <a:avLst/>
        </a:prstGeom>
        <a:noFill/>
        <a:ln w="9525">
          <a:noFill/>
        </a:ln>
      </xdr:spPr>
    </xdr:sp>
    <xdr:clientData/>
  </xdr:twoCellAnchor>
  <xdr:twoCellAnchor editAs="oneCell">
    <xdr:from>
      <xdr:col>2</xdr:col>
      <xdr:colOff>275590</xdr:colOff>
      <xdr:row>73</xdr:row>
      <xdr:rowOff>0</xdr:rowOff>
    </xdr:from>
    <xdr:to>
      <xdr:col>2</xdr:col>
      <xdr:colOff>343535</xdr:colOff>
      <xdr:row>73</xdr:row>
      <xdr:rowOff>301625</xdr:rowOff>
    </xdr:to>
    <xdr:sp>
      <xdr:nvSpPr>
        <xdr:cNvPr id="7388" name="Text Box 88"/>
        <xdr:cNvSpPr txBox="1"/>
      </xdr:nvSpPr>
      <xdr:spPr>
        <a:xfrm>
          <a:off x="2199640" y="72520175"/>
          <a:ext cx="67945" cy="301625"/>
        </a:xfrm>
        <a:prstGeom prst="rect">
          <a:avLst/>
        </a:prstGeom>
        <a:noFill/>
        <a:ln w="9525">
          <a:noFill/>
        </a:ln>
      </xdr:spPr>
    </xdr:sp>
    <xdr:clientData/>
  </xdr:twoCellAnchor>
  <xdr:twoCellAnchor editAs="oneCell">
    <xdr:from>
      <xdr:col>2</xdr:col>
      <xdr:colOff>323850</xdr:colOff>
      <xdr:row>73</xdr:row>
      <xdr:rowOff>0</xdr:rowOff>
    </xdr:from>
    <xdr:to>
      <xdr:col>2</xdr:col>
      <xdr:colOff>379730</xdr:colOff>
      <xdr:row>73</xdr:row>
      <xdr:rowOff>301625</xdr:rowOff>
    </xdr:to>
    <xdr:sp>
      <xdr:nvSpPr>
        <xdr:cNvPr id="7389" name="Text Box 89"/>
        <xdr:cNvSpPr txBox="1"/>
      </xdr:nvSpPr>
      <xdr:spPr>
        <a:xfrm>
          <a:off x="2247900" y="72520175"/>
          <a:ext cx="55880" cy="301625"/>
        </a:xfrm>
        <a:prstGeom prst="rect">
          <a:avLst/>
        </a:prstGeom>
        <a:noFill/>
        <a:ln w="9525">
          <a:noFill/>
        </a:ln>
      </xdr:spPr>
    </xdr:sp>
    <xdr:clientData/>
  </xdr:twoCellAnchor>
  <xdr:twoCellAnchor editAs="oneCell">
    <xdr:from>
      <xdr:col>2</xdr:col>
      <xdr:colOff>275590</xdr:colOff>
      <xdr:row>73</xdr:row>
      <xdr:rowOff>0</xdr:rowOff>
    </xdr:from>
    <xdr:to>
      <xdr:col>2</xdr:col>
      <xdr:colOff>343535</xdr:colOff>
      <xdr:row>73</xdr:row>
      <xdr:rowOff>301625</xdr:rowOff>
    </xdr:to>
    <xdr:sp>
      <xdr:nvSpPr>
        <xdr:cNvPr id="7390" name="Text Box 90"/>
        <xdr:cNvSpPr txBox="1"/>
      </xdr:nvSpPr>
      <xdr:spPr>
        <a:xfrm>
          <a:off x="2199640" y="72520175"/>
          <a:ext cx="6794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391" name="Text Box 147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392" name="Text Box 147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393" name="Text Box 1490"/>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394" name="Text Box 149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395" name="Text Box 150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396" name="Text Box 150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397" name="Text Box 159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398" name="Text Box 1593"/>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399" name="Text Box 161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400" name="Text Box 161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401" name="Text Box 162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402" name="Text Box 1627"/>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403" name="Text Box 322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404" name="Text Box 322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405" name="Text Box 3244"/>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406" name="Text Box 324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407" name="Text Box 3259"/>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408" name="Text Box 3260"/>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409" name="Text Box 334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410" name="Text Box 3347"/>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411" name="Text Box 336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412" name="Text Box 336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413" name="Text Box 3380"/>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414" name="Text Box 3381"/>
        <xdr:cNvSpPr txBox="1"/>
      </xdr:nvSpPr>
      <xdr:spPr>
        <a:xfrm>
          <a:off x="2219325" y="72520175"/>
          <a:ext cx="86995" cy="301625"/>
        </a:xfrm>
        <a:prstGeom prst="rect">
          <a:avLst/>
        </a:prstGeom>
        <a:noFill/>
        <a:ln w="9525">
          <a:noFill/>
        </a:ln>
      </xdr:spPr>
    </xdr:sp>
    <xdr:clientData/>
  </xdr:twoCellAnchor>
  <xdr:twoCellAnchor editAs="oneCell">
    <xdr:from>
      <xdr:col>2</xdr:col>
      <xdr:colOff>323850</xdr:colOff>
      <xdr:row>73</xdr:row>
      <xdr:rowOff>0</xdr:rowOff>
    </xdr:from>
    <xdr:to>
      <xdr:col>2</xdr:col>
      <xdr:colOff>379730</xdr:colOff>
      <xdr:row>73</xdr:row>
      <xdr:rowOff>301625</xdr:rowOff>
    </xdr:to>
    <xdr:sp>
      <xdr:nvSpPr>
        <xdr:cNvPr id="7415" name="Text Box 87"/>
        <xdr:cNvSpPr txBox="1"/>
      </xdr:nvSpPr>
      <xdr:spPr>
        <a:xfrm>
          <a:off x="2247900" y="72520175"/>
          <a:ext cx="55880" cy="301625"/>
        </a:xfrm>
        <a:prstGeom prst="rect">
          <a:avLst/>
        </a:prstGeom>
        <a:noFill/>
        <a:ln w="9525">
          <a:noFill/>
        </a:ln>
      </xdr:spPr>
    </xdr:sp>
    <xdr:clientData/>
  </xdr:twoCellAnchor>
  <xdr:twoCellAnchor editAs="oneCell">
    <xdr:from>
      <xdr:col>2</xdr:col>
      <xdr:colOff>275590</xdr:colOff>
      <xdr:row>73</xdr:row>
      <xdr:rowOff>0</xdr:rowOff>
    </xdr:from>
    <xdr:to>
      <xdr:col>2</xdr:col>
      <xdr:colOff>343535</xdr:colOff>
      <xdr:row>73</xdr:row>
      <xdr:rowOff>301625</xdr:rowOff>
    </xdr:to>
    <xdr:sp>
      <xdr:nvSpPr>
        <xdr:cNvPr id="7416" name="Text Box 88"/>
        <xdr:cNvSpPr txBox="1"/>
      </xdr:nvSpPr>
      <xdr:spPr>
        <a:xfrm>
          <a:off x="2199640" y="72520175"/>
          <a:ext cx="67945" cy="301625"/>
        </a:xfrm>
        <a:prstGeom prst="rect">
          <a:avLst/>
        </a:prstGeom>
        <a:noFill/>
        <a:ln w="9525">
          <a:noFill/>
        </a:ln>
      </xdr:spPr>
    </xdr:sp>
    <xdr:clientData/>
  </xdr:twoCellAnchor>
  <xdr:twoCellAnchor editAs="oneCell">
    <xdr:from>
      <xdr:col>2</xdr:col>
      <xdr:colOff>323850</xdr:colOff>
      <xdr:row>73</xdr:row>
      <xdr:rowOff>0</xdr:rowOff>
    </xdr:from>
    <xdr:to>
      <xdr:col>2</xdr:col>
      <xdr:colOff>379730</xdr:colOff>
      <xdr:row>73</xdr:row>
      <xdr:rowOff>301625</xdr:rowOff>
    </xdr:to>
    <xdr:sp>
      <xdr:nvSpPr>
        <xdr:cNvPr id="7417" name="Text Box 89"/>
        <xdr:cNvSpPr txBox="1"/>
      </xdr:nvSpPr>
      <xdr:spPr>
        <a:xfrm>
          <a:off x="2247900" y="72520175"/>
          <a:ext cx="55880" cy="301625"/>
        </a:xfrm>
        <a:prstGeom prst="rect">
          <a:avLst/>
        </a:prstGeom>
        <a:noFill/>
        <a:ln w="9525">
          <a:noFill/>
        </a:ln>
      </xdr:spPr>
    </xdr:sp>
    <xdr:clientData/>
  </xdr:twoCellAnchor>
  <xdr:twoCellAnchor editAs="oneCell">
    <xdr:from>
      <xdr:col>2</xdr:col>
      <xdr:colOff>275590</xdr:colOff>
      <xdr:row>73</xdr:row>
      <xdr:rowOff>0</xdr:rowOff>
    </xdr:from>
    <xdr:to>
      <xdr:col>2</xdr:col>
      <xdr:colOff>343535</xdr:colOff>
      <xdr:row>73</xdr:row>
      <xdr:rowOff>301625</xdr:rowOff>
    </xdr:to>
    <xdr:sp>
      <xdr:nvSpPr>
        <xdr:cNvPr id="7418" name="Text Box 90"/>
        <xdr:cNvSpPr txBox="1"/>
      </xdr:nvSpPr>
      <xdr:spPr>
        <a:xfrm>
          <a:off x="2199640" y="72520175"/>
          <a:ext cx="6794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419" name="Text Box 147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420" name="Text Box 147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421" name="Text Box 1490"/>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422" name="Text Box 149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423" name="Text Box 150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424" name="Text Box 150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425" name="Text Box 159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426" name="Text Box 1593"/>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427" name="Text Box 161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428" name="Text Box 161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429" name="Text Box 162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430" name="Text Box 1627"/>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431" name="Text Box 322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432" name="Text Box 322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433" name="Text Box 3244"/>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434" name="Text Box 324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435" name="Text Box 3259"/>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436" name="Text Box 3260"/>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437" name="Text Box 334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438" name="Text Box 3347"/>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439" name="Text Box 336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440" name="Text Box 336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441" name="Text Box 3380"/>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442" name="Text Box 3381"/>
        <xdr:cNvSpPr txBox="1"/>
      </xdr:nvSpPr>
      <xdr:spPr>
        <a:xfrm>
          <a:off x="2219325" y="72520175"/>
          <a:ext cx="86995" cy="301625"/>
        </a:xfrm>
        <a:prstGeom prst="rect">
          <a:avLst/>
        </a:prstGeom>
        <a:noFill/>
        <a:ln w="9525">
          <a:noFill/>
        </a:ln>
      </xdr:spPr>
    </xdr:sp>
    <xdr:clientData/>
  </xdr:twoCellAnchor>
  <xdr:twoCellAnchor editAs="oneCell">
    <xdr:from>
      <xdr:col>2</xdr:col>
      <xdr:colOff>323850</xdr:colOff>
      <xdr:row>73</xdr:row>
      <xdr:rowOff>0</xdr:rowOff>
    </xdr:from>
    <xdr:to>
      <xdr:col>2</xdr:col>
      <xdr:colOff>379730</xdr:colOff>
      <xdr:row>73</xdr:row>
      <xdr:rowOff>301625</xdr:rowOff>
    </xdr:to>
    <xdr:sp>
      <xdr:nvSpPr>
        <xdr:cNvPr id="7443" name="Text Box 87"/>
        <xdr:cNvSpPr txBox="1"/>
      </xdr:nvSpPr>
      <xdr:spPr>
        <a:xfrm>
          <a:off x="2247900" y="72520175"/>
          <a:ext cx="55880" cy="301625"/>
        </a:xfrm>
        <a:prstGeom prst="rect">
          <a:avLst/>
        </a:prstGeom>
        <a:noFill/>
        <a:ln w="9525">
          <a:noFill/>
        </a:ln>
      </xdr:spPr>
    </xdr:sp>
    <xdr:clientData/>
  </xdr:twoCellAnchor>
  <xdr:twoCellAnchor editAs="oneCell">
    <xdr:from>
      <xdr:col>2</xdr:col>
      <xdr:colOff>275590</xdr:colOff>
      <xdr:row>73</xdr:row>
      <xdr:rowOff>0</xdr:rowOff>
    </xdr:from>
    <xdr:to>
      <xdr:col>2</xdr:col>
      <xdr:colOff>343535</xdr:colOff>
      <xdr:row>73</xdr:row>
      <xdr:rowOff>301625</xdr:rowOff>
    </xdr:to>
    <xdr:sp>
      <xdr:nvSpPr>
        <xdr:cNvPr id="7444" name="Text Box 88"/>
        <xdr:cNvSpPr txBox="1"/>
      </xdr:nvSpPr>
      <xdr:spPr>
        <a:xfrm>
          <a:off x="2199640" y="72520175"/>
          <a:ext cx="67945" cy="301625"/>
        </a:xfrm>
        <a:prstGeom prst="rect">
          <a:avLst/>
        </a:prstGeom>
        <a:noFill/>
        <a:ln w="9525">
          <a:noFill/>
        </a:ln>
      </xdr:spPr>
    </xdr:sp>
    <xdr:clientData/>
  </xdr:twoCellAnchor>
  <xdr:twoCellAnchor editAs="oneCell">
    <xdr:from>
      <xdr:col>2</xdr:col>
      <xdr:colOff>323850</xdr:colOff>
      <xdr:row>73</xdr:row>
      <xdr:rowOff>0</xdr:rowOff>
    </xdr:from>
    <xdr:to>
      <xdr:col>2</xdr:col>
      <xdr:colOff>379730</xdr:colOff>
      <xdr:row>73</xdr:row>
      <xdr:rowOff>301625</xdr:rowOff>
    </xdr:to>
    <xdr:sp>
      <xdr:nvSpPr>
        <xdr:cNvPr id="7445" name="Text Box 89"/>
        <xdr:cNvSpPr txBox="1"/>
      </xdr:nvSpPr>
      <xdr:spPr>
        <a:xfrm>
          <a:off x="2247900" y="72520175"/>
          <a:ext cx="55880" cy="301625"/>
        </a:xfrm>
        <a:prstGeom prst="rect">
          <a:avLst/>
        </a:prstGeom>
        <a:noFill/>
        <a:ln w="9525">
          <a:noFill/>
        </a:ln>
      </xdr:spPr>
    </xdr:sp>
    <xdr:clientData/>
  </xdr:twoCellAnchor>
  <xdr:twoCellAnchor editAs="oneCell">
    <xdr:from>
      <xdr:col>2</xdr:col>
      <xdr:colOff>275590</xdr:colOff>
      <xdr:row>73</xdr:row>
      <xdr:rowOff>0</xdr:rowOff>
    </xdr:from>
    <xdr:to>
      <xdr:col>2</xdr:col>
      <xdr:colOff>343535</xdr:colOff>
      <xdr:row>73</xdr:row>
      <xdr:rowOff>301625</xdr:rowOff>
    </xdr:to>
    <xdr:sp>
      <xdr:nvSpPr>
        <xdr:cNvPr id="7446" name="Text Box 90"/>
        <xdr:cNvSpPr txBox="1"/>
      </xdr:nvSpPr>
      <xdr:spPr>
        <a:xfrm>
          <a:off x="2199640" y="72520175"/>
          <a:ext cx="6794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447" name="Text Box 147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448" name="Text Box 147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449" name="Text Box 1490"/>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450" name="Text Box 149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451" name="Text Box 150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452" name="Text Box 150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453" name="Text Box 159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454" name="Text Box 1593"/>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455" name="Text Box 1611"/>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456" name="Text Box 1612"/>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457" name="Text Box 162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458" name="Text Box 1627"/>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459" name="Text Box 322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460" name="Text Box 322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461" name="Text Box 3244"/>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462" name="Text Box 324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463" name="Text Box 3259"/>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464" name="Text Box 3260"/>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465" name="Text Box 334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466" name="Text Box 3347"/>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467" name="Text Box 3365"/>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468" name="Text Box 3366"/>
        <xdr:cNvSpPr txBox="1"/>
      </xdr:nvSpPr>
      <xdr:spPr>
        <a:xfrm>
          <a:off x="2219325" y="72520175"/>
          <a:ext cx="86995" cy="301625"/>
        </a:xfrm>
        <a:prstGeom prst="rect">
          <a:avLst/>
        </a:prstGeom>
        <a:noFill/>
        <a:ln w="9525">
          <a:noFill/>
        </a:ln>
      </xdr:spPr>
    </xdr:sp>
    <xdr:clientData/>
  </xdr:twoCellAnchor>
  <xdr:twoCellAnchor editAs="oneCell">
    <xdr:from>
      <xdr:col>2</xdr:col>
      <xdr:colOff>295275</xdr:colOff>
      <xdr:row>73</xdr:row>
      <xdr:rowOff>0</xdr:rowOff>
    </xdr:from>
    <xdr:to>
      <xdr:col>2</xdr:col>
      <xdr:colOff>382270</xdr:colOff>
      <xdr:row>73</xdr:row>
      <xdr:rowOff>301625</xdr:rowOff>
    </xdr:to>
    <xdr:sp>
      <xdr:nvSpPr>
        <xdr:cNvPr id="7469" name="Text Box 3380"/>
        <xdr:cNvSpPr txBox="1"/>
      </xdr:nvSpPr>
      <xdr:spPr>
        <a:xfrm>
          <a:off x="2219325" y="72520175"/>
          <a:ext cx="86995" cy="301625"/>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470"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471"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472"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473"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474"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475"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476"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477"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478"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479"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480"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481"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482"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483"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484"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485"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486"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487"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488"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489"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490"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491"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492"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493"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494"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495"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496"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497"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498"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499"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500"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501"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502"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503"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504"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505"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506"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507"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508"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509"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510"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511"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512"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513"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514"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515"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516"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517"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518"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519"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520"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521"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522"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523"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524"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525"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526"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527"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528"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529"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530"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531"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532"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533"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534"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535"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536"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537"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538"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539"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540"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541"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542"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543"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544"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545"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546"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547"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548"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549"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550"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551"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552"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553"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554"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555"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556"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557"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558"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559"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560"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561"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562"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563"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564"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565"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566"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567"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568"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569"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570"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571"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572"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573"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574"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575"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576"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577" name="Text Box 246"/>
        <xdr:cNvSpPr txBox="1"/>
      </xdr:nvSpPr>
      <xdr:spPr>
        <a:xfrm>
          <a:off x="4400550" y="72520175"/>
          <a:ext cx="209550"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578" name="Text Box 241"/>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579" name="Text Box 242"/>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580" name="Text Box 243"/>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581" name="Text Box 244"/>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582" name="Text Box 245"/>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583" name="Text Box 246"/>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584" name="Text Box 241"/>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585" name="Text Box 242"/>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586" name="Text Box 243"/>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587" name="Text Box 244"/>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588" name="Text Box 245"/>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589" name="Text Box 246"/>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590" name="Text Box 241"/>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591" name="Text Box 242"/>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592" name="Text Box 243"/>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593" name="Text Box 244"/>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594" name="Text Box 245"/>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595" name="Text Box 246"/>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596" name="Text Box 241"/>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597" name="Text Box 242"/>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598" name="Text Box 243"/>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599" name="Text Box 244"/>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600" name="Text Box 245"/>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601" name="Text Box 246"/>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602" name="Text Box 241"/>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603" name="Text Box 242"/>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604" name="Text Box 243"/>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605" name="Text Box 244"/>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606" name="Text Box 245"/>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607" name="Text Box 246"/>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608" name="Text Box 241"/>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609" name="Text Box 242"/>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610" name="Text Box 243"/>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611" name="Text Box 244"/>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612" name="Text Box 245"/>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613" name="Text Box 246"/>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614" name="Text Box 241"/>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615" name="Text Box 242"/>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616" name="Text Box 243"/>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617" name="Text Box 244"/>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618" name="Text Box 245"/>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619" name="Text Box 246"/>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620" name="Text Box 241"/>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621" name="Text Box 242"/>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622" name="Text Box 243"/>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623" name="Text Box 244"/>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624" name="Text Box 245"/>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625" name="Text Box 246"/>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626" name="Text Box 241"/>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627" name="Text Box 242"/>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628" name="Text Box 243"/>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629" name="Text Box 244"/>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630" name="Text Box 245"/>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631" name="Text Box 246"/>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632" name="Text Box 241"/>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633" name="Text Box 242"/>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634" name="Text Box 243"/>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635" name="Text Box 244"/>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636" name="Text Box 245"/>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637" name="Text Box 246"/>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638" name="Text Box 241"/>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639" name="Text Box 242"/>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640" name="Text Box 243"/>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641" name="Text Box 244"/>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642" name="Text Box 245"/>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643" name="Text Box 246"/>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644" name="Text Box 241"/>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645" name="Text Box 242"/>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646" name="Text Box 243"/>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647" name="Text Box 244"/>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648" name="Text Box 245"/>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649" name="Text Box 246"/>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650" name="Text Box 241"/>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651" name="Text Box 242"/>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652" name="Text Box 243"/>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653" name="Text Box 244"/>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654" name="Text Box 245"/>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655" name="Text Box 246"/>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656" name="Text Box 241"/>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657" name="Text Box 242"/>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658" name="Text Box 243"/>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659" name="Text Box 244"/>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660" name="Text Box 245"/>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661" name="Text Box 246"/>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662" name="Text Box 241"/>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663" name="Text Box 242"/>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664" name="Text Box 243"/>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665" name="Text Box 244"/>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666" name="Text Box 245"/>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667" name="Text Box 246"/>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668" name="Text Box 241"/>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669" name="Text Box 242"/>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670" name="Text Box 243"/>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671" name="Text Box 244"/>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672" name="Text Box 245"/>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673" name="Text Box 246"/>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674" name="Text Box 241"/>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675" name="Text Box 242"/>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676" name="Text Box 243"/>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677" name="Text Box 244"/>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678" name="Text Box 245"/>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679" name="Text Box 246"/>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680" name="Text Box 241"/>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681" name="Text Box 242"/>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682" name="Text Box 243"/>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683" name="Text Box 244"/>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684" name="Text Box 245"/>
        <xdr:cNvSpPr txBox="1"/>
      </xdr:nvSpPr>
      <xdr:spPr>
        <a:xfrm>
          <a:off x="1924050" y="72520175"/>
          <a:ext cx="210185" cy="15240"/>
        </a:xfrm>
        <a:prstGeom prst="rect">
          <a:avLst/>
        </a:prstGeom>
        <a:noFill/>
        <a:ln w="9525">
          <a:noFill/>
        </a:ln>
      </xdr:spPr>
    </xdr:sp>
    <xdr:clientData/>
  </xdr:twoCellAnchor>
  <xdr:twoCellAnchor editAs="oneCell">
    <xdr:from>
      <xdr:col>2</xdr:col>
      <xdr:colOff>0</xdr:colOff>
      <xdr:row>73</xdr:row>
      <xdr:rowOff>0</xdr:rowOff>
    </xdr:from>
    <xdr:to>
      <xdr:col>2</xdr:col>
      <xdr:colOff>210185</xdr:colOff>
      <xdr:row>73</xdr:row>
      <xdr:rowOff>15240</xdr:rowOff>
    </xdr:to>
    <xdr:sp>
      <xdr:nvSpPr>
        <xdr:cNvPr id="7685" name="Text Box 246"/>
        <xdr:cNvSpPr txBox="1"/>
      </xdr:nvSpPr>
      <xdr:spPr>
        <a:xfrm>
          <a:off x="1924050" y="72520175"/>
          <a:ext cx="210185"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686"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687"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688"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689"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690"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691"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692"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693"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694"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695"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696"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697"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698"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699"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700"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701"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702"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703"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704"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705"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706"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707"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708"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709"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710"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711"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712"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713"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714"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715"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716"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717"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718"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719"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720"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721"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722"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723"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724"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725"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726"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727"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728"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729"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730"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731"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732"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733"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734"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735"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736"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737"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738"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739"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740"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741"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742"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743"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744"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745"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746"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747"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748"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749"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750"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751"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752"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753"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754"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755"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756"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757"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758"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759"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760"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761"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762"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763"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764"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765"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766"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767"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768"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769"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770"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771"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772"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773"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774"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775"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776"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777"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778"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779"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780"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781"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782"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783"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784"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785"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786"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787"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788"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789"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790"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791"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792"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793"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794"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795"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796"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797"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798"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799"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800"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801"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802"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803"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804"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805"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806"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807"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808"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809"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810"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811"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812"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813"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814"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815"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816"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817"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818"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819"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820"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821"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822"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823"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824"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825"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826"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827"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828"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829"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830"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831"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832"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833"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834"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835"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836"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837"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838"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839"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840"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841"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842"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843"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844"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845"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846"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847"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848"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849"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850"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851"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852"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853"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854"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855"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856"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857"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858"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859"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860"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861"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862"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863"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864"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865"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866"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867"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868"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869"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870"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871"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872"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873"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874"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875"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876"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877"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878"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879"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880"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881"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882"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883"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884"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885"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886"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887"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888"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889"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890"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891"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892"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893"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894"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895" name="Text Box 246"/>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896" name="Text Box 241"/>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897" name="Text Box 242"/>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898" name="Text Box 243"/>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899" name="Text Box 244"/>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900" name="Text Box 245"/>
        <xdr:cNvSpPr txBox="1"/>
      </xdr:nvSpPr>
      <xdr:spPr>
        <a:xfrm>
          <a:off x="4400550" y="72520175"/>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15240</xdr:rowOff>
    </xdr:to>
    <xdr:sp>
      <xdr:nvSpPr>
        <xdr:cNvPr id="7901" name="Text Box 246"/>
        <xdr:cNvSpPr txBox="1"/>
      </xdr:nvSpPr>
      <xdr:spPr>
        <a:xfrm>
          <a:off x="4400550" y="72520175"/>
          <a:ext cx="209550" cy="15240"/>
        </a:xfrm>
        <a:prstGeom prst="rect">
          <a:avLst/>
        </a:prstGeom>
        <a:noFill/>
        <a:ln w="9525">
          <a:noFill/>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S122"/>
  <sheetViews>
    <sheetView showZeros="0" tabSelected="1" zoomScale="80" zoomScaleNormal="80" workbookViewId="0">
      <pane xSplit="6" ySplit="5" topLeftCell="G56" activePane="bottomRight" state="frozen"/>
      <selection/>
      <selection pane="topRight"/>
      <selection pane="bottomLeft"/>
      <selection pane="bottomRight" activeCell="O59" sqref="O59"/>
    </sheetView>
  </sheetViews>
  <sheetFormatPr defaultColWidth="9" defaultRowHeight="14.25"/>
  <cols>
    <col min="1" max="1" width="5.375" style="2" customWidth="1"/>
    <col min="2" max="2" width="19.875" style="11" customWidth="1"/>
    <col min="3" max="3" width="32.5" style="11" customWidth="1"/>
    <col min="4" max="4" width="14.125" style="2" customWidth="1"/>
    <col min="5" max="5" width="32.3333333333333" style="11" customWidth="1"/>
    <col min="6" max="6" width="14.125" style="2" customWidth="1"/>
    <col min="7" max="7" width="10.8333333333333" style="2" customWidth="1"/>
    <col min="8" max="10" width="10.5" style="2" customWidth="1"/>
    <col min="11" max="11" width="10.5" style="2" hidden="1" customWidth="1"/>
    <col min="12" max="12" width="10.5" style="12" hidden="1" customWidth="1"/>
    <col min="13" max="14" width="18.2083333333333" style="2" customWidth="1"/>
    <col min="15" max="15" width="36.5583333333333" style="6" customWidth="1"/>
    <col min="16" max="16366" width="9" style="6" customWidth="1"/>
    <col min="16367" max="16384" width="9" style="6"/>
  </cols>
  <sheetData>
    <row r="1" spans="1:1">
      <c r="A1" s="11" t="s">
        <v>0</v>
      </c>
    </row>
    <row r="2" ht="35" customHeight="1" spans="1:14">
      <c r="A2" s="13" t="s">
        <v>1</v>
      </c>
      <c r="B2" s="13"/>
      <c r="C2" s="14"/>
      <c r="D2" s="13"/>
      <c r="E2" s="14"/>
      <c r="F2" s="13"/>
      <c r="G2" s="13"/>
      <c r="H2" s="13"/>
      <c r="I2" s="13"/>
      <c r="J2" s="13"/>
      <c r="K2" s="13"/>
      <c r="L2" s="68"/>
      <c r="M2" s="13"/>
      <c r="N2" s="13"/>
    </row>
    <row r="3" s="1" customFormat="1" spans="1:14">
      <c r="A3" s="2"/>
      <c r="B3" s="2"/>
      <c r="C3" s="11"/>
      <c r="D3" s="2"/>
      <c r="E3" s="11"/>
      <c r="F3" s="2"/>
      <c r="G3" s="2"/>
      <c r="H3" s="2"/>
      <c r="I3" s="2"/>
      <c r="J3" s="69"/>
      <c r="K3" s="69"/>
      <c r="L3" s="70"/>
      <c r="M3" s="69"/>
      <c r="N3" s="69"/>
    </row>
    <row r="4" s="2" customFormat="1" ht="38" customHeight="1" spans="1:14">
      <c r="A4" s="15" t="s">
        <v>2</v>
      </c>
      <c r="B4" s="15" t="s">
        <v>3</v>
      </c>
      <c r="C4" s="15" t="s">
        <v>4</v>
      </c>
      <c r="D4" s="15" t="s">
        <v>5</v>
      </c>
      <c r="E4" s="36" t="s">
        <v>6</v>
      </c>
      <c r="F4" s="15" t="s">
        <v>7</v>
      </c>
      <c r="G4" s="15"/>
      <c r="H4" s="15"/>
      <c r="I4" s="15"/>
      <c r="J4" s="15"/>
      <c r="K4" s="15"/>
      <c r="L4" s="71"/>
      <c r="M4" s="15" t="s">
        <v>8</v>
      </c>
      <c r="N4" s="15" t="s">
        <v>9</v>
      </c>
    </row>
    <row r="5" s="2" customFormat="1" ht="29.25" spans="1:14">
      <c r="A5" s="15"/>
      <c r="B5" s="15"/>
      <c r="C5" s="15"/>
      <c r="D5" s="15"/>
      <c r="E5" s="36"/>
      <c r="F5" s="15" t="s">
        <v>10</v>
      </c>
      <c r="G5" s="15" t="s">
        <v>11</v>
      </c>
      <c r="H5" s="15" t="s">
        <v>12</v>
      </c>
      <c r="I5" s="15" t="s">
        <v>13</v>
      </c>
      <c r="J5" s="15" t="s">
        <v>14</v>
      </c>
      <c r="K5" s="15"/>
      <c r="L5" s="71"/>
      <c r="M5" s="15"/>
      <c r="N5" s="15"/>
    </row>
    <row r="6" s="3" customFormat="1" ht="47" customHeight="1" spans="1:14">
      <c r="A6" s="16"/>
      <c r="B6" s="17" t="s">
        <v>10</v>
      </c>
      <c r="C6" s="18">
        <f>C7+C17+C25+C41+C62+C77+C83+C93+C103+C112</f>
        <v>86</v>
      </c>
      <c r="D6" s="19">
        <f>D7+D17+D25+D41+D62+D77+D83+D93+D103+D112</f>
        <v>1109543.213</v>
      </c>
      <c r="E6" s="52"/>
      <c r="F6" s="19">
        <f>F7+F17+F25+F41+F62+F77+F83+F93+F103+F112</f>
        <v>671989.905</v>
      </c>
      <c r="G6" s="19">
        <f>G7+G17+G25+G41+G62+G77+G83+G93+G103+G112</f>
        <v>317545.36</v>
      </c>
      <c r="H6" s="19">
        <f>H7+H17+H25+H41+H62+H77+H83+H93+H103+H112</f>
        <v>117885.24</v>
      </c>
      <c r="I6" s="19">
        <f>I7+I17+I25+I41+I62+I77+I83+I93+I103+I112</f>
        <v>33989</v>
      </c>
      <c r="J6" s="19">
        <f>J7+J17+J25+J41+J62+J77+J83+J93+J103+J112</f>
        <v>202570.33</v>
      </c>
      <c r="K6" s="19">
        <f t="shared" ref="K6:K12" si="0">G6+H6+I6+J6</f>
        <v>671989.93</v>
      </c>
      <c r="L6" s="72">
        <f t="shared" ref="L6:L12" si="1">F6-K6</f>
        <v>-0.0250000000232831</v>
      </c>
      <c r="M6" s="22"/>
      <c r="N6" s="22"/>
    </row>
    <row r="7" s="3" customFormat="1" ht="47" customHeight="1" spans="1:14">
      <c r="A7" s="16" t="s">
        <v>15</v>
      </c>
      <c r="B7" s="20" t="s">
        <v>16</v>
      </c>
      <c r="C7" s="18">
        <f>C8+C12</f>
        <v>7</v>
      </c>
      <c r="D7" s="19">
        <f>D8+D12</f>
        <v>157107</v>
      </c>
      <c r="E7" s="52"/>
      <c r="F7" s="19">
        <f>F8+F12</f>
        <v>150384</v>
      </c>
      <c r="G7" s="19">
        <f>G8+G12</f>
        <v>103036</v>
      </c>
      <c r="H7" s="19">
        <f>H8+H12</f>
        <v>47348</v>
      </c>
      <c r="I7" s="19">
        <f>I8+I12</f>
        <v>0</v>
      </c>
      <c r="J7" s="19">
        <f>J8+J12</f>
        <v>0</v>
      </c>
      <c r="K7" s="19">
        <f t="shared" si="0"/>
        <v>150384</v>
      </c>
      <c r="L7" s="72">
        <f t="shared" si="1"/>
        <v>0</v>
      </c>
      <c r="M7" s="19"/>
      <c r="N7" s="19"/>
    </row>
    <row r="8" s="1" customFormat="1" ht="49" customHeight="1" spans="1:14">
      <c r="A8" s="17"/>
      <c r="B8" s="21" t="s">
        <v>17</v>
      </c>
      <c r="C8" s="18">
        <v>3</v>
      </c>
      <c r="D8" s="22">
        <f>SUM(D9:D11)</f>
        <v>146494</v>
      </c>
      <c r="E8" s="30"/>
      <c r="F8" s="22">
        <f>SUM(F9:F11)</f>
        <v>146494</v>
      </c>
      <c r="G8" s="22">
        <f>SUM(G9:G11)</f>
        <v>102036</v>
      </c>
      <c r="H8" s="22">
        <f>SUM(H9:H11)</f>
        <v>44458</v>
      </c>
      <c r="I8" s="22">
        <f>SUM(I9:I11)</f>
        <v>0</v>
      </c>
      <c r="J8" s="22">
        <f>SUM(J9:J11)</f>
        <v>0</v>
      </c>
      <c r="K8" s="19">
        <f t="shared" si="0"/>
        <v>146494</v>
      </c>
      <c r="L8" s="72">
        <f t="shared" si="1"/>
        <v>0</v>
      </c>
      <c r="M8" s="22"/>
      <c r="N8" s="22"/>
    </row>
    <row r="9" s="1" customFormat="1" ht="198" customHeight="1" spans="1:14">
      <c r="A9" s="23">
        <v>1</v>
      </c>
      <c r="B9" s="24" t="s">
        <v>18</v>
      </c>
      <c r="C9" s="25" t="s">
        <v>19</v>
      </c>
      <c r="D9" s="26">
        <v>78626</v>
      </c>
      <c r="E9" s="25" t="s">
        <v>20</v>
      </c>
      <c r="F9" s="26">
        <v>78626</v>
      </c>
      <c r="G9" s="26">
        <v>54700</v>
      </c>
      <c r="H9" s="26">
        <v>23926</v>
      </c>
      <c r="I9" s="26">
        <v>0</v>
      </c>
      <c r="J9" s="26">
        <v>0</v>
      </c>
      <c r="K9" s="19">
        <f t="shared" si="0"/>
        <v>78626</v>
      </c>
      <c r="L9" s="72">
        <f t="shared" si="1"/>
        <v>0</v>
      </c>
      <c r="M9" s="74" t="s">
        <v>21</v>
      </c>
      <c r="N9" s="74" t="s">
        <v>22</v>
      </c>
    </row>
    <row r="10" s="1" customFormat="1" ht="179" customHeight="1" spans="1:14">
      <c r="A10" s="23">
        <v>2</v>
      </c>
      <c r="B10" s="27" t="s">
        <v>23</v>
      </c>
      <c r="C10" s="28" t="s">
        <v>24</v>
      </c>
      <c r="D10" s="29">
        <v>67000</v>
      </c>
      <c r="E10" s="24" t="s">
        <v>25</v>
      </c>
      <c r="F10" s="29">
        <v>67000</v>
      </c>
      <c r="G10" s="29">
        <v>47000</v>
      </c>
      <c r="H10" s="29">
        <v>20000</v>
      </c>
      <c r="I10" s="29"/>
      <c r="J10" s="29"/>
      <c r="K10" s="19">
        <f t="shared" si="0"/>
        <v>67000</v>
      </c>
      <c r="L10" s="72">
        <f t="shared" si="1"/>
        <v>0</v>
      </c>
      <c r="M10" s="24" t="s">
        <v>26</v>
      </c>
      <c r="N10" s="24" t="s">
        <v>27</v>
      </c>
    </row>
    <row r="11" s="1" customFormat="1" ht="135" customHeight="1" spans="1:14">
      <c r="A11" s="23">
        <v>3</v>
      </c>
      <c r="B11" s="21" t="s">
        <v>28</v>
      </c>
      <c r="C11" s="30" t="s">
        <v>29</v>
      </c>
      <c r="D11" s="22">
        <v>868</v>
      </c>
      <c r="E11" s="30" t="s">
        <v>30</v>
      </c>
      <c r="F11" s="22">
        <v>868</v>
      </c>
      <c r="G11" s="22">
        <v>336</v>
      </c>
      <c r="H11" s="22">
        <v>532</v>
      </c>
      <c r="I11" s="22">
        <v>0</v>
      </c>
      <c r="J11" s="22">
        <v>0</v>
      </c>
      <c r="K11" s="19">
        <f t="shared" si="0"/>
        <v>868</v>
      </c>
      <c r="L11" s="72">
        <f t="shared" si="1"/>
        <v>0</v>
      </c>
      <c r="M11" s="55" t="s">
        <v>31</v>
      </c>
      <c r="N11" s="55" t="s">
        <v>32</v>
      </c>
    </row>
    <row r="12" s="1" customFormat="1" ht="51" customHeight="1" spans="1:14">
      <c r="A12" s="17"/>
      <c r="B12" s="21" t="s">
        <v>33</v>
      </c>
      <c r="C12" s="18">
        <v>4</v>
      </c>
      <c r="D12" s="17">
        <f t="shared" ref="D12:H12" si="2">SUM(D13:D16)</f>
        <v>10613</v>
      </c>
      <c r="E12" s="53"/>
      <c r="F12" s="17">
        <f t="shared" si="2"/>
        <v>3890</v>
      </c>
      <c r="G12" s="17">
        <f t="shared" si="2"/>
        <v>1000</v>
      </c>
      <c r="H12" s="17">
        <f t="shared" si="2"/>
        <v>2890</v>
      </c>
      <c r="I12" s="17">
        <f>SUM(I9:I9)</f>
        <v>0</v>
      </c>
      <c r="J12" s="17">
        <f>SUM(J9:J9)</f>
        <v>0</v>
      </c>
      <c r="K12" s="19">
        <f t="shared" si="0"/>
        <v>3890</v>
      </c>
      <c r="L12" s="72">
        <f t="shared" si="1"/>
        <v>0</v>
      </c>
      <c r="M12" s="17"/>
      <c r="N12" s="17"/>
    </row>
    <row r="13" s="1" customFormat="1" ht="98" customHeight="1" spans="1:14">
      <c r="A13" s="17">
        <v>1</v>
      </c>
      <c r="B13" s="31" t="s">
        <v>34</v>
      </c>
      <c r="C13" s="32" t="s">
        <v>35</v>
      </c>
      <c r="D13" s="17">
        <v>3158</v>
      </c>
      <c r="E13" s="54" t="s">
        <v>36</v>
      </c>
      <c r="F13" s="17">
        <v>1735</v>
      </c>
      <c r="G13" s="17"/>
      <c r="H13" s="17">
        <v>1735</v>
      </c>
      <c r="I13" s="17"/>
      <c r="J13" s="17"/>
      <c r="K13" s="19"/>
      <c r="L13" s="72"/>
      <c r="M13" s="30" t="s">
        <v>26</v>
      </c>
      <c r="N13" s="30" t="s">
        <v>37</v>
      </c>
    </row>
    <row r="14" s="1" customFormat="1" ht="134" customHeight="1" spans="1:14">
      <c r="A14" s="17">
        <v>2</v>
      </c>
      <c r="B14" s="31" t="s">
        <v>38</v>
      </c>
      <c r="C14" s="32" t="s">
        <v>39</v>
      </c>
      <c r="D14" s="17">
        <v>515</v>
      </c>
      <c r="E14" s="54" t="s">
        <v>40</v>
      </c>
      <c r="F14" s="17">
        <v>155</v>
      </c>
      <c r="G14" s="17"/>
      <c r="H14" s="17">
        <v>155</v>
      </c>
      <c r="I14" s="17"/>
      <c r="J14" s="17"/>
      <c r="K14" s="19"/>
      <c r="L14" s="72"/>
      <c r="M14" s="30" t="s">
        <v>26</v>
      </c>
      <c r="N14" s="30"/>
    </row>
    <row r="15" s="1" customFormat="1" ht="83" customHeight="1" spans="1:14">
      <c r="A15" s="17">
        <v>3</v>
      </c>
      <c r="B15" s="21" t="s">
        <v>41</v>
      </c>
      <c r="C15" s="33" t="s">
        <v>42</v>
      </c>
      <c r="D15" s="17">
        <v>3453</v>
      </c>
      <c r="E15" s="53" t="s">
        <v>43</v>
      </c>
      <c r="F15" s="17">
        <v>1500</v>
      </c>
      <c r="G15" s="17">
        <v>1000</v>
      </c>
      <c r="H15" s="17">
        <v>500</v>
      </c>
      <c r="I15" s="17"/>
      <c r="J15" s="17"/>
      <c r="K15" s="19"/>
      <c r="L15" s="72"/>
      <c r="M15" s="30" t="s">
        <v>44</v>
      </c>
      <c r="N15" s="30" t="s">
        <v>26</v>
      </c>
    </row>
    <row r="16" s="1" customFormat="1" ht="98" customHeight="1" spans="1:14">
      <c r="A16" s="17">
        <v>4</v>
      </c>
      <c r="B16" s="31" t="s">
        <v>45</v>
      </c>
      <c r="C16" s="32" t="s">
        <v>46</v>
      </c>
      <c r="D16" s="17">
        <v>3487</v>
      </c>
      <c r="E16" s="54" t="s">
        <v>47</v>
      </c>
      <c r="F16" s="17">
        <v>500</v>
      </c>
      <c r="G16" s="17"/>
      <c r="H16" s="17">
        <v>500</v>
      </c>
      <c r="I16" s="17"/>
      <c r="J16" s="17"/>
      <c r="K16" s="19"/>
      <c r="L16" s="72"/>
      <c r="M16" s="30" t="s">
        <v>44</v>
      </c>
      <c r="N16" s="30" t="s">
        <v>26</v>
      </c>
    </row>
    <row r="17" s="3" customFormat="1" ht="34" customHeight="1" spans="1:14">
      <c r="A17" s="16" t="s">
        <v>48</v>
      </c>
      <c r="B17" s="34" t="s">
        <v>49</v>
      </c>
      <c r="C17" s="18">
        <f t="shared" ref="C17:J17" si="3">C18+C23</f>
        <v>5</v>
      </c>
      <c r="D17" s="19">
        <f t="shared" si="3"/>
        <v>3211</v>
      </c>
      <c r="E17" s="52"/>
      <c r="F17" s="19">
        <f t="shared" si="3"/>
        <v>3211</v>
      </c>
      <c r="G17" s="19">
        <f t="shared" si="3"/>
        <v>3055</v>
      </c>
      <c r="H17" s="19">
        <f t="shared" si="3"/>
        <v>156</v>
      </c>
      <c r="I17" s="19">
        <f t="shared" si="3"/>
        <v>0</v>
      </c>
      <c r="J17" s="19">
        <f t="shared" si="3"/>
        <v>0</v>
      </c>
      <c r="K17" s="19">
        <f>G17+H17+I17+J17</f>
        <v>3211</v>
      </c>
      <c r="L17" s="72">
        <f>F17-K17</f>
        <v>0</v>
      </c>
      <c r="M17" s="19"/>
      <c r="N17" s="19"/>
    </row>
    <row r="18" s="1" customFormat="1" ht="34" customHeight="1" spans="1:14">
      <c r="A18" s="17"/>
      <c r="B18" s="21" t="s">
        <v>17</v>
      </c>
      <c r="C18" s="18">
        <v>4</v>
      </c>
      <c r="D18" s="17">
        <f>SUM(D19:D22)</f>
        <v>3100</v>
      </c>
      <c r="E18" s="53"/>
      <c r="F18" s="17">
        <f>SUM(F19:F22)</f>
        <v>3100</v>
      </c>
      <c r="G18" s="17">
        <f>SUM(G19:G22)</f>
        <v>3000</v>
      </c>
      <c r="H18" s="17">
        <f>SUM(H19:H22)</f>
        <v>100</v>
      </c>
      <c r="I18" s="17">
        <f>SUM(I19:I22)</f>
        <v>0</v>
      </c>
      <c r="J18" s="17">
        <f>SUM(J19:J22)</f>
        <v>0</v>
      </c>
      <c r="K18" s="19">
        <f>G18+H18+I18+J18</f>
        <v>3100</v>
      </c>
      <c r="L18" s="72">
        <f>F18-K18</f>
        <v>0</v>
      </c>
      <c r="M18" s="17"/>
      <c r="N18" s="17"/>
    </row>
    <row r="19" s="1" customFormat="1" ht="75" customHeight="1" spans="1:14">
      <c r="A19" s="17">
        <v>1</v>
      </c>
      <c r="B19" s="21" t="s">
        <v>50</v>
      </c>
      <c r="C19" s="33" t="s">
        <v>51</v>
      </c>
      <c r="D19" s="35">
        <v>2000</v>
      </c>
      <c r="E19" s="33" t="s">
        <v>52</v>
      </c>
      <c r="F19" s="35">
        <v>2000</v>
      </c>
      <c r="G19" s="35">
        <v>2000</v>
      </c>
      <c r="H19" s="35"/>
      <c r="I19" s="35">
        <v>0</v>
      </c>
      <c r="J19" s="35"/>
      <c r="K19" s="17" t="s">
        <v>21</v>
      </c>
      <c r="L19" s="73" t="s">
        <v>32</v>
      </c>
      <c r="M19" s="30" t="s">
        <v>21</v>
      </c>
      <c r="N19" s="63" t="s">
        <v>32</v>
      </c>
    </row>
    <row r="20" s="1" customFormat="1" ht="45" customHeight="1" spans="1:14">
      <c r="A20" s="17">
        <v>2</v>
      </c>
      <c r="B20" s="21" t="s">
        <v>53</v>
      </c>
      <c r="C20" s="33" t="s">
        <v>54</v>
      </c>
      <c r="D20" s="35">
        <v>500</v>
      </c>
      <c r="E20" s="33" t="s">
        <v>55</v>
      </c>
      <c r="F20" s="35">
        <v>500</v>
      </c>
      <c r="G20" s="35">
        <v>500</v>
      </c>
      <c r="H20" s="35"/>
      <c r="I20" s="35"/>
      <c r="J20" s="35"/>
      <c r="K20" s="19"/>
      <c r="L20" s="72"/>
      <c r="M20" s="30" t="s">
        <v>21</v>
      </c>
      <c r="N20" s="63"/>
    </row>
    <row r="21" s="1" customFormat="1" ht="128" customHeight="1" spans="1:14">
      <c r="A21" s="17">
        <v>3</v>
      </c>
      <c r="B21" s="21" t="s">
        <v>56</v>
      </c>
      <c r="C21" s="30" t="s">
        <v>57</v>
      </c>
      <c r="D21" s="17">
        <v>100</v>
      </c>
      <c r="E21" s="53" t="s">
        <v>58</v>
      </c>
      <c r="F21" s="17">
        <v>100</v>
      </c>
      <c r="G21" s="17">
        <v>0</v>
      </c>
      <c r="H21" s="17">
        <v>100</v>
      </c>
      <c r="I21" s="17">
        <v>0</v>
      </c>
      <c r="J21" s="17">
        <v>0</v>
      </c>
      <c r="K21" s="19"/>
      <c r="L21" s="72"/>
      <c r="M21" s="28" t="s">
        <v>59</v>
      </c>
      <c r="N21" s="30" t="s">
        <v>60</v>
      </c>
    </row>
    <row r="22" s="1" customFormat="1" ht="43.5" spans="1:14">
      <c r="A22" s="17">
        <v>4</v>
      </c>
      <c r="B22" s="21" t="s">
        <v>61</v>
      </c>
      <c r="C22" s="33" t="s">
        <v>62</v>
      </c>
      <c r="D22" s="35">
        <v>500</v>
      </c>
      <c r="E22" s="33" t="s">
        <v>63</v>
      </c>
      <c r="F22" s="35">
        <v>500</v>
      </c>
      <c r="G22" s="35">
        <v>500</v>
      </c>
      <c r="H22" s="35"/>
      <c r="I22" s="35">
        <v>0</v>
      </c>
      <c r="J22" s="35"/>
      <c r="K22" s="19"/>
      <c r="L22" s="72"/>
      <c r="M22" s="30" t="s">
        <v>21</v>
      </c>
      <c r="N22" s="63" t="s">
        <v>32</v>
      </c>
    </row>
    <row r="23" s="1" customFormat="1" ht="28" customHeight="1" spans="1:14">
      <c r="A23" s="17"/>
      <c r="B23" s="21" t="s">
        <v>33</v>
      </c>
      <c r="C23" s="18">
        <v>1</v>
      </c>
      <c r="D23" s="22">
        <f>SUM(D24)</f>
        <v>111</v>
      </c>
      <c r="E23" s="55"/>
      <c r="F23" s="22">
        <f>SUM(F24)</f>
        <v>111</v>
      </c>
      <c r="G23" s="22">
        <f>SUM(G24)</f>
        <v>55</v>
      </c>
      <c r="H23" s="22">
        <f>SUM(H24)</f>
        <v>56</v>
      </c>
      <c r="I23" s="22">
        <f>SUM(I24)</f>
        <v>0</v>
      </c>
      <c r="J23" s="22">
        <f>SUM(J24)</f>
        <v>0</v>
      </c>
      <c r="K23" s="19">
        <f>G23+H23+I23+J23</f>
        <v>111</v>
      </c>
      <c r="L23" s="72">
        <f>F23-K23</f>
        <v>0</v>
      </c>
      <c r="M23" s="22"/>
      <c r="N23" s="22"/>
    </row>
    <row r="24" s="1" customFormat="1" ht="116" customHeight="1" spans="1:14">
      <c r="A24" s="23">
        <v>1</v>
      </c>
      <c r="B24" s="27" t="s">
        <v>64</v>
      </c>
      <c r="C24" s="33" t="s">
        <v>65</v>
      </c>
      <c r="D24" s="35">
        <v>111</v>
      </c>
      <c r="E24" s="33" t="s">
        <v>66</v>
      </c>
      <c r="F24" s="35">
        <v>111</v>
      </c>
      <c r="G24" s="35">
        <v>55</v>
      </c>
      <c r="H24" s="35">
        <v>56</v>
      </c>
      <c r="I24" s="35">
        <v>0</v>
      </c>
      <c r="J24" s="35"/>
      <c r="K24" s="19">
        <f>G24+H24+I24+J24</f>
        <v>111</v>
      </c>
      <c r="L24" s="72">
        <f>F24-K24</f>
        <v>0</v>
      </c>
      <c r="M24" s="30" t="s">
        <v>21</v>
      </c>
      <c r="N24" s="30" t="s">
        <v>67</v>
      </c>
    </row>
    <row r="25" s="3" customFormat="1" ht="33" customHeight="1" spans="1:14">
      <c r="A25" s="16" t="s">
        <v>68</v>
      </c>
      <c r="B25" s="34" t="s">
        <v>69</v>
      </c>
      <c r="C25" s="18">
        <f>C26+C29</f>
        <v>13</v>
      </c>
      <c r="D25" s="19">
        <f>D26+D29</f>
        <v>287299.34</v>
      </c>
      <c r="E25" s="52"/>
      <c r="F25" s="19">
        <f>F26+F29</f>
        <v>215867.6</v>
      </c>
      <c r="G25" s="19">
        <f>G26+G29</f>
        <v>157731.6</v>
      </c>
      <c r="H25" s="19">
        <f>H26+H29</f>
        <v>17887</v>
      </c>
      <c r="I25" s="19">
        <f>I26+I29</f>
        <v>8713</v>
      </c>
      <c r="J25" s="19">
        <f>J26+J29</f>
        <v>31536</v>
      </c>
      <c r="K25" s="19">
        <f>G25+H25+I25+J25</f>
        <v>215867.6</v>
      </c>
      <c r="L25" s="72">
        <f>F25-K25</f>
        <v>0</v>
      </c>
      <c r="M25" s="19"/>
      <c r="N25" s="19"/>
    </row>
    <row r="26" s="1" customFormat="1" ht="25" customHeight="1" spans="1:14">
      <c r="A26" s="17"/>
      <c r="B26" s="21" t="s">
        <v>17</v>
      </c>
      <c r="C26" s="18">
        <v>2</v>
      </c>
      <c r="D26" s="22">
        <f>SUM(D27:D28)</f>
        <v>177933</v>
      </c>
      <c r="E26" s="53"/>
      <c r="F26" s="22">
        <f>SUM(F27:F28)</f>
        <v>177933</v>
      </c>
      <c r="G26" s="22">
        <f>SUM(G27:G28)</f>
        <v>151822</v>
      </c>
      <c r="H26" s="22">
        <f>SUM(H27:H28)</f>
        <v>17398</v>
      </c>
      <c r="I26" s="22">
        <f>SUM(I27:I28)</f>
        <v>8713</v>
      </c>
      <c r="J26" s="22">
        <f>SUM(J27:J28)</f>
        <v>0</v>
      </c>
      <c r="K26" s="19">
        <f>G26+H26+I26+J26</f>
        <v>177933</v>
      </c>
      <c r="L26" s="72">
        <f>F26-K26</f>
        <v>0</v>
      </c>
      <c r="M26" s="22"/>
      <c r="N26" s="22"/>
    </row>
    <row r="27" s="4" customFormat="1" ht="82" customHeight="1" spans="1:14">
      <c r="A27" s="15">
        <v>1</v>
      </c>
      <c r="B27" s="36" t="s">
        <v>70</v>
      </c>
      <c r="C27" s="36" t="s">
        <v>71</v>
      </c>
      <c r="D27" s="35">
        <v>165000</v>
      </c>
      <c r="E27" s="56" t="s">
        <v>72</v>
      </c>
      <c r="F27" s="35">
        <v>165000</v>
      </c>
      <c r="G27" s="35">
        <v>140000</v>
      </c>
      <c r="H27" s="35">
        <v>16500</v>
      </c>
      <c r="I27" s="35">
        <v>8500</v>
      </c>
      <c r="J27" s="35"/>
      <c r="K27" s="19">
        <v>165000</v>
      </c>
      <c r="L27" s="72">
        <v>0</v>
      </c>
      <c r="M27" s="36" t="s">
        <v>73</v>
      </c>
      <c r="N27" s="36" t="s">
        <v>74</v>
      </c>
    </row>
    <row r="28" s="1" customFormat="1" ht="165" customHeight="1" spans="1:14">
      <c r="A28" s="15">
        <v>2</v>
      </c>
      <c r="B28" s="37" t="s">
        <v>75</v>
      </c>
      <c r="C28" s="24" t="s">
        <v>76</v>
      </c>
      <c r="D28" s="35">
        <v>12933</v>
      </c>
      <c r="E28" s="24" t="s">
        <v>77</v>
      </c>
      <c r="F28" s="35">
        <v>12933</v>
      </c>
      <c r="G28" s="35">
        <v>11822</v>
      </c>
      <c r="H28" s="35">
        <v>898</v>
      </c>
      <c r="I28" s="35">
        <v>213</v>
      </c>
      <c r="J28" s="35">
        <v>0</v>
      </c>
      <c r="K28" s="19">
        <v>12933</v>
      </c>
      <c r="L28" s="72">
        <v>0</v>
      </c>
      <c r="M28" s="28" t="s">
        <v>78</v>
      </c>
      <c r="N28" s="28" t="s">
        <v>27</v>
      </c>
    </row>
    <row r="29" s="1" customFormat="1" ht="43" customHeight="1" spans="1:14">
      <c r="A29" s="17"/>
      <c r="B29" s="21" t="s">
        <v>33</v>
      </c>
      <c r="C29" s="18">
        <v>11</v>
      </c>
      <c r="D29" s="38">
        <f t="shared" ref="D29:J29" si="4">SUM(D30:D40)</f>
        <v>109366.34</v>
      </c>
      <c r="E29" s="57"/>
      <c r="F29" s="38">
        <f t="shared" si="4"/>
        <v>37934.6</v>
      </c>
      <c r="G29" s="38">
        <f t="shared" si="4"/>
        <v>5909.6</v>
      </c>
      <c r="H29" s="38">
        <f t="shared" si="4"/>
        <v>489</v>
      </c>
      <c r="I29" s="38">
        <f t="shared" si="4"/>
        <v>0</v>
      </c>
      <c r="J29" s="38">
        <f t="shared" si="4"/>
        <v>31536</v>
      </c>
      <c r="K29" s="19">
        <f>G29+H29+I29+J29</f>
        <v>37934.6</v>
      </c>
      <c r="L29" s="72">
        <f>F29-K29</f>
        <v>0</v>
      </c>
      <c r="M29" s="17"/>
      <c r="N29" s="17"/>
    </row>
    <row r="30" s="1" customFormat="1" ht="110" customHeight="1" spans="1:14">
      <c r="A30" s="17">
        <v>1</v>
      </c>
      <c r="B30" s="39" t="s">
        <v>79</v>
      </c>
      <c r="C30" s="40" t="s">
        <v>80</v>
      </c>
      <c r="D30" s="41">
        <v>50</v>
      </c>
      <c r="E30" s="30" t="s">
        <v>81</v>
      </c>
      <c r="F30" s="35">
        <v>50</v>
      </c>
      <c r="G30" s="35"/>
      <c r="H30" s="35"/>
      <c r="I30" s="35"/>
      <c r="J30" s="35">
        <v>50</v>
      </c>
      <c r="K30" s="19">
        <v>50</v>
      </c>
      <c r="L30" s="72">
        <v>0</v>
      </c>
      <c r="M30" s="30" t="s">
        <v>73</v>
      </c>
      <c r="N30" s="30" t="s">
        <v>82</v>
      </c>
    </row>
    <row r="31" s="1" customFormat="1" ht="84" customHeight="1" spans="1:14">
      <c r="A31" s="17">
        <v>2</v>
      </c>
      <c r="B31" s="39" t="s">
        <v>83</v>
      </c>
      <c r="C31" s="40" t="s">
        <v>84</v>
      </c>
      <c r="D31" s="41">
        <v>50</v>
      </c>
      <c r="E31" s="30" t="s">
        <v>85</v>
      </c>
      <c r="F31" s="35">
        <v>50</v>
      </c>
      <c r="G31" s="35"/>
      <c r="H31" s="35"/>
      <c r="I31" s="35"/>
      <c r="J31" s="35">
        <v>50</v>
      </c>
      <c r="K31" s="19">
        <v>50</v>
      </c>
      <c r="L31" s="72">
        <v>0</v>
      </c>
      <c r="M31" s="30" t="s">
        <v>73</v>
      </c>
      <c r="N31" s="30" t="s">
        <v>82</v>
      </c>
    </row>
    <row r="32" s="1" customFormat="1" ht="69" customHeight="1" spans="1:14">
      <c r="A32" s="17">
        <v>3</v>
      </c>
      <c r="B32" s="37" t="s">
        <v>86</v>
      </c>
      <c r="C32" s="24" t="s">
        <v>87</v>
      </c>
      <c r="D32" s="38">
        <v>939</v>
      </c>
      <c r="E32" s="24" t="s">
        <v>88</v>
      </c>
      <c r="F32" s="38">
        <v>939</v>
      </c>
      <c r="G32" s="38">
        <v>450</v>
      </c>
      <c r="H32" s="38">
        <v>489</v>
      </c>
      <c r="I32" s="22">
        <v>0</v>
      </c>
      <c r="J32" s="22">
        <v>0</v>
      </c>
      <c r="K32" s="19">
        <v>939.384</v>
      </c>
      <c r="L32" s="72">
        <v>0</v>
      </c>
      <c r="M32" s="24" t="s">
        <v>78</v>
      </c>
      <c r="N32" s="24" t="s">
        <v>27</v>
      </c>
    </row>
    <row r="33" s="3" customFormat="1" ht="106" customHeight="1" spans="1:15">
      <c r="A33" s="17">
        <v>4</v>
      </c>
      <c r="B33" s="37" t="s">
        <v>89</v>
      </c>
      <c r="C33" s="24" t="s">
        <v>90</v>
      </c>
      <c r="D33" s="42">
        <v>2999.6</v>
      </c>
      <c r="E33" s="24" t="s">
        <v>91</v>
      </c>
      <c r="F33" s="42">
        <v>2999.6</v>
      </c>
      <c r="G33" s="42">
        <v>2999.6</v>
      </c>
      <c r="H33" s="58">
        <v>0</v>
      </c>
      <c r="I33" s="58">
        <v>0</v>
      </c>
      <c r="J33" s="58">
        <v>0</v>
      </c>
      <c r="K33" s="19">
        <v>2999.6</v>
      </c>
      <c r="L33" s="72">
        <v>0</v>
      </c>
      <c r="M33" s="28" t="s">
        <v>78</v>
      </c>
      <c r="N33" s="28" t="s">
        <v>92</v>
      </c>
      <c r="O33" s="75"/>
    </row>
    <row r="34" s="3" customFormat="1" ht="81" customHeight="1" spans="1:14">
      <c r="A34" s="17">
        <v>5</v>
      </c>
      <c r="B34" s="39" t="s">
        <v>93</v>
      </c>
      <c r="C34" s="40" t="s">
        <v>94</v>
      </c>
      <c r="D34" s="41">
        <v>27836</v>
      </c>
      <c r="E34" s="30" t="s">
        <v>95</v>
      </c>
      <c r="F34" s="41">
        <v>16836</v>
      </c>
      <c r="G34" s="35">
        <v>0</v>
      </c>
      <c r="H34" s="35">
        <v>0</v>
      </c>
      <c r="I34" s="35">
        <v>0</v>
      </c>
      <c r="J34" s="35">
        <v>16836</v>
      </c>
      <c r="K34" s="19">
        <v>16836</v>
      </c>
      <c r="L34" s="72">
        <v>0</v>
      </c>
      <c r="M34" s="30" t="s">
        <v>78</v>
      </c>
      <c r="N34" s="28" t="s">
        <v>96</v>
      </c>
    </row>
    <row r="35" s="3" customFormat="1" ht="65" customHeight="1" spans="1:14">
      <c r="A35" s="17">
        <v>6</v>
      </c>
      <c r="B35" s="21" t="s">
        <v>97</v>
      </c>
      <c r="C35" s="30" t="s">
        <v>98</v>
      </c>
      <c r="D35" s="17">
        <v>26600</v>
      </c>
      <c r="E35" s="59" t="s">
        <v>99</v>
      </c>
      <c r="F35" s="17">
        <v>3000</v>
      </c>
      <c r="G35" s="17">
        <v>0</v>
      </c>
      <c r="H35" s="17">
        <v>0</v>
      </c>
      <c r="I35" s="17">
        <v>0</v>
      </c>
      <c r="J35" s="17">
        <v>3000</v>
      </c>
      <c r="K35" s="19">
        <v>3000</v>
      </c>
      <c r="L35" s="72">
        <v>0</v>
      </c>
      <c r="M35" s="30" t="s">
        <v>78</v>
      </c>
      <c r="N35" s="30" t="s">
        <v>44</v>
      </c>
    </row>
    <row r="36" s="3" customFormat="1" ht="79" customHeight="1" spans="1:14">
      <c r="A36" s="17">
        <v>7</v>
      </c>
      <c r="B36" s="39" t="s">
        <v>100</v>
      </c>
      <c r="C36" s="40" t="s">
        <v>101</v>
      </c>
      <c r="D36" s="41">
        <v>6221</v>
      </c>
      <c r="E36" s="59" t="s">
        <v>99</v>
      </c>
      <c r="F36" s="35">
        <v>960</v>
      </c>
      <c r="G36" s="35">
        <v>960</v>
      </c>
      <c r="H36" s="35">
        <v>0</v>
      </c>
      <c r="I36" s="35">
        <v>0</v>
      </c>
      <c r="J36" s="35">
        <v>0</v>
      </c>
      <c r="K36" s="19">
        <v>960</v>
      </c>
      <c r="L36" s="72">
        <v>0</v>
      </c>
      <c r="M36" s="30" t="s">
        <v>78</v>
      </c>
      <c r="N36" s="30" t="s">
        <v>44</v>
      </c>
    </row>
    <row r="37" s="3" customFormat="1" ht="100" customHeight="1" spans="1:14">
      <c r="A37" s="17">
        <v>8</v>
      </c>
      <c r="B37" s="36" t="s">
        <v>102</v>
      </c>
      <c r="C37" s="24" t="s">
        <v>103</v>
      </c>
      <c r="D37" s="15">
        <v>17688.43</v>
      </c>
      <c r="E37" s="53" t="s">
        <v>104</v>
      </c>
      <c r="F37" s="60">
        <v>1500</v>
      </c>
      <c r="G37" s="60">
        <v>1500</v>
      </c>
      <c r="H37" s="60">
        <v>0</v>
      </c>
      <c r="I37" s="60">
        <v>0</v>
      </c>
      <c r="J37" s="60">
        <v>0</v>
      </c>
      <c r="K37" s="19">
        <v>1500</v>
      </c>
      <c r="L37" s="72">
        <v>0</v>
      </c>
      <c r="M37" s="30" t="s">
        <v>78</v>
      </c>
      <c r="N37" s="36" t="s">
        <v>105</v>
      </c>
    </row>
    <row r="38" s="3" customFormat="1" ht="83" customHeight="1" spans="1:14">
      <c r="A38" s="17">
        <v>9</v>
      </c>
      <c r="B38" s="36" t="s">
        <v>106</v>
      </c>
      <c r="C38" s="24" t="s">
        <v>107</v>
      </c>
      <c r="D38" s="15">
        <v>6449.31</v>
      </c>
      <c r="E38" s="56" t="s">
        <v>104</v>
      </c>
      <c r="F38" s="61">
        <v>600</v>
      </c>
      <c r="G38" s="61">
        <v>0</v>
      </c>
      <c r="H38" s="61">
        <v>0</v>
      </c>
      <c r="I38" s="61">
        <v>0</v>
      </c>
      <c r="J38" s="61">
        <v>600</v>
      </c>
      <c r="K38" s="19">
        <v>600</v>
      </c>
      <c r="L38" s="72">
        <v>0</v>
      </c>
      <c r="M38" s="30" t="s">
        <v>78</v>
      </c>
      <c r="N38" s="36" t="s">
        <v>105</v>
      </c>
    </row>
    <row r="39" s="3" customFormat="1" ht="83" customHeight="1" spans="1:14">
      <c r="A39" s="17">
        <v>10</v>
      </c>
      <c r="B39" s="43" t="s">
        <v>108</v>
      </c>
      <c r="C39" s="44" t="s">
        <v>109</v>
      </c>
      <c r="D39" s="15">
        <v>10533</v>
      </c>
      <c r="E39" s="30" t="s">
        <v>95</v>
      </c>
      <c r="F39" s="61">
        <v>1000</v>
      </c>
      <c r="G39" s="61"/>
      <c r="H39" s="61"/>
      <c r="I39" s="61"/>
      <c r="J39" s="61">
        <v>1000</v>
      </c>
      <c r="K39" s="19"/>
      <c r="L39" s="72"/>
      <c r="M39" s="30" t="s">
        <v>78</v>
      </c>
      <c r="N39" s="43" t="s">
        <v>110</v>
      </c>
    </row>
    <row r="40" s="3" customFormat="1" ht="83" customHeight="1" spans="1:14">
      <c r="A40" s="17">
        <v>11</v>
      </c>
      <c r="B40" s="43" t="s">
        <v>111</v>
      </c>
      <c r="C40" s="44" t="s">
        <v>112</v>
      </c>
      <c r="D40" s="15">
        <v>10000</v>
      </c>
      <c r="E40" s="49" t="s">
        <v>113</v>
      </c>
      <c r="F40" s="61">
        <v>10000</v>
      </c>
      <c r="G40" s="61"/>
      <c r="H40" s="61"/>
      <c r="I40" s="61"/>
      <c r="J40" s="61">
        <v>10000</v>
      </c>
      <c r="K40" s="19"/>
      <c r="L40" s="72"/>
      <c r="M40" s="30" t="s">
        <v>78</v>
      </c>
      <c r="N40" s="43" t="s">
        <v>110</v>
      </c>
    </row>
    <row r="41" s="3" customFormat="1" ht="30" customHeight="1" spans="1:14">
      <c r="A41" s="16" t="s">
        <v>114</v>
      </c>
      <c r="B41" s="34" t="s">
        <v>115</v>
      </c>
      <c r="C41" s="18">
        <f>C42+C52</f>
        <v>18</v>
      </c>
      <c r="D41" s="45">
        <f>D42+D52</f>
        <v>168258</v>
      </c>
      <c r="E41" s="62"/>
      <c r="F41" s="45">
        <f>F42+F52</f>
        <v>82991</v>
      </c>
      <c r="G41" s="45">
        <f>G42+G52</f>
        <v>16593</v>
      </c>
      <c r="H41" s="45">
        <f>H42+H52</f>
        <v>43929</v>
      </c>
      <c r="I41" s="45">
        <f>I42+I52</f>
        <v>13584</v>
      </c>
      <c r="J41" s="45">
        <f>J42+J52</f>
        <v>8885</v>
      </c>
      <c r="K41" s="19">
        <f>G41+H41+I41+J41</f>
        <v>82991</v>
      </c>
      <c r="L41" s="72">
        <f>F41-K41</f>
        <v>0</v>
      </c>
      <c r="M41" s="45"/>
      <c r="N41" s="45"/>
    </row>
    <row r="42" s="1" customFormat="1" ht="30" customHeight="1" spans="1:14">
      <c r="A42" s="17"/>
      <c r="B42" s="21" t="s">
        <v>17</v>
      </c>
      <c r="C42" s="18">
        <v>9</v>
      </c>
      <c r="D42" s="38">
        <f>SUM(D43:D51)</f>
        <v>64079</v>
      </c>
      <c r="E42" s="57"/>
      <c r="F42" s="38">
        <f>SUM(F43:F51)</f>
        <v>63899</v>
      </c>
      <c r="G42" s="38">
        <f>SUM(G43:G51)</f>
        <v>13260</v>
      </c>
      <c r="H42" s="38">
        <f>SUM(H43:H51)</f>
        <v>40329</v>
      </c>
      <c r="I42" s="38">
        <f>SUM(I43:I51)</f>
        <v>10310</v>
      </c>
      <c r="J42" s="38">
        <f>SUM(J43:J51)</f>
        <v>0</v>
      </c>
      <c r="K42" s="19">
        <f>G42+H42+I42+J42</f>
        <v>63899</v>
      </c>
      <c r="L42" s="72">
        <f>F42-K42</f>
        <v>0</v>
      </c>
      <c r="M42" s="35"/>
      <c r="N42" s="35"/>
    </row>
    <row r="43" s="1" customFormat="1" ht="56" customHeight="1" spans="1:14">
      <c r="A43" s="17">
        <v>1</v>
      </c>
      <c r="B43" s="21" t="s">
        <v>116</v>
      </c>
      <c r="C43" s="30" t="s">
        <v>117</v>
      </c>
      <c r="D43" s="35">
        <v>108</v>
      </c>
      <c r="E43" s="57" t="s">
        <v>118</v>
      </c>
      <c r="F43" s="35">
        <v>108</v>
      </c>
      <c r="G43" s="35"/>
      <c r="H43" s="35">
        <v>108</v>
      </c>
      <c r="I43" s="35"/>
      <c r="J43" s="35"/>
      <c r="K43" s="19"/>
      <c r="L43" s="72"/>
      <c r="M43" s="57" t="s">
        <v>119</v>
      </c>
      <c r="N43" s="57"/>
    </row>
    <row r="44" s="1" customFormat="1" ht="83" customHeight="1" spans="1:14">
      <c r="A44" s="17">
        <v>2</v>
      </c>
      <c r="B44" s="46" t="s">
        <v>120</v>
      </c>
      <c r="C44" s="40" t="s">
        <v>121</v>
      </c>
      <c r="D44" s="35">
        <v>500</v>
      </c>
      <c r="E44" s="63" t="s">
        <v>122</v>
      </c>
      <c r="F44" s="22">
        <v>500</v>
      </c>
      <c r="G44" s="22">
        <v>500</v>
      </c>
      <c r="H44" s="22"/>
      <c r="I44" s="22"/>
      <c r="J44" s="22"/>
      <c r="K44" s="19">
        <f>G44+H44+I44+J44</f>
        <v>500</v>
      </c>
      <c r="L44" s="72">
        <f>F44-K44</f>
        <v>0</v>
      </c>
      <c r="M44" s="55" t="s">
        <v>123</v>
      </c>
      <c r="N44" s="63" t="s">
        <v>32</v>
      </c>
    </row>
    <row r="45" s="1" customFormat="1" ht="54" customHeight="1" spans="1:14">
      <c r="A45" s="17">
        <v>3</v>
      </c>
      <c r="B45" s="46" t="s">
        <v>124</v>
      </c>
      <c r="C45" s="47" t="s">
        <v>125</v>
      </c>
      <c r="D45" s="48">
        <v>43701</v>
      </c>
      <c r="E45" s="47" t="s">
        <v>126</v>
      </c>
      <c r="F45" s="48">
        <v>43701</v>
      </c>
      <c r="G45" s="48"/>
      <c r="H45" s="48">
        <v>34961</v>
      </c>
      <c r="I45" s="48">
        <v>8740</v>
      </c>
      <c r="J45" s="47"/>
      <c r="K45" s="47" t="s">
        <v>127</v>
      </c>
      <c r="L45" s="72"/>
      <c r="M45" s="55" t="s">
        <v>123</v>
      </c>
      <c r="N45" s="63"/>
    </row>
    <row r="46" s="1" customFormat="1" ht="78" customHeight="1" spans="1:14">
      <c r="A46" s="17">
        <v>4</v>
      </c>
      <c r="B46" s="46" t="s">
        <v>128</v>
      </c>
      <c r="C46" s="40" t="s">
        <v>129</v>
      </c>
      <c r="D46" s="35">
        <v>2500</v>
      </c>
      <c r="E46" s="63" t="s">
        <v>122</v>
      </c>
      <c r="F46" s="22">
        <v>2500</v>
      </c>
      <c r="G46" s="22">
        <v>2500</v>
      </c>
      <c r="H46" s="22"/>
      <c r="I46" s="22"/>
      <c r="J46" s="22"/>
      <c r="K46" s="19">
        <f t="shared" ref="K46:K54" si="5">G46+H46+I46+J46</f>
        <v>2500</v>
      </c>
      <c r="L46" s="72">
        <f t="shared" ref="L46:L54" si="6">F46-K46</f>
        <v>0</v>
      </c>
      <c r="M46" s="55" t="s">
        <v>123</v>
      </c>
      <c r="N46" s="63" t="s">
        <v>32</v>
      </c>
    </row>
    <row r="47" s="1" customFormat="1" ht="221" customHeight="1" spans="1:14">
      <c r="A47" s="17">
        <v>5</v>
      </c>
      <c r="B47" s="21" t="s">
        <v>130</v>
      </c>
      <c r="C47" s="30" t="s">
        <v>131</v>
      </c>
      <c r="D47" s="17">
        <v>560</v>
      </c>
      <c r="E47" s="64" t="s">
        <v>132</v>
      </c>
      <c r="F47" s="17">
        <v>380</v>
      </c>
      <c r="G47" s="17">
        <v>380</v>
      </c>
      <c r="H47" s="17">
        <v>0</v>
      </c>
      <c r="I47" s="17">
        <v>0</v>
      </c>
      <c r="J47" s="17">
        <v>0</v>
      </c>
      <c r="K47" s="19">
        <f t="shared" si="5"/>
        <v>380</v>
      </c>
      <c r="L47" s="72">
        <f t="shared" si="6"/>
        <v>0</v>
      </c>
      <c r="M47" s="30" t="s">
        <v>123</v>
      </c>
      <c r="N47" s="30" t="s">
        <v>133</v>
      </c>
    </row>
    <row r="48" s="1" customFormat="1" ht="53" customHeight="1" spans="1:14">
      <c r="A48" s="17">
        <v>6</v>
      </c>
      <c r="B48" s="46" t="s">
        <v>134</v>
      </c>
      <c r="C48" s="30" t="s">
        <v>135</v>
      </c>
      <c r="D48" s="35">
        <v>800</v>
      </c>
      <c r="E48" s="30" t="s">
        <v>136</v>
      </c>
      <c r="F48" s="22">
        <v>800</v>
      </c>
      <c r="G48" s="22">
        <v>800</v>
      </c>
      <c r="H48" s="22"/>
      <c r="I48" s="22"/>
      <c r="J48" s="22"/>
      <c r="K48" s="19">
        <f t="shared" si="5"/>
        <v>800</v>
      </c>
      <c r="L48" s="72">
        <f t="shared" si="6"/>
        <v>0</v>
      </c>
      <c r="M48" s="55" t="s">
        <v>123</v>
      </c>
      <c r="N48" s="63" t="s">
        <v>137</v>
      </c>
    </row>
    <row r="49" s="1" customFormat="1" ht="120" customHeight="1" spans="1:14">
      <c r="A49" s="17">
        <v>7</v>
      </c>
      <c r="B49" s="21" t="s">
        <v>138</v>
      </c>
      <c r="C49" s="30" t="s">
        <v>139</v>
      </c>
      <c r="D49" s="35">
        <v>11600</v>
      </c>
      <c r="E49" s="57" t="s">
        <v>140</v>
      </c>
      <c r="F49" s="35">
        <v>11600</v>
      </c>
      <c r="G49" s="35">
        <v>5800</v>
      </c>
      <c r="H49" s="35">
        <v>4640</v>
      </c>
      <c r="I49" s="35">
        <v>1160</v>
      </c>
      <c r="J49" s="35"/>
      <c r="K49" s="19">
        <f t="shared" si="5"/>
        <v>11600</v>
      </c>
      <c r="L49" s="72">
        <f t="shared" si="6"/>
        <v>0</v>
      </c>
      <c r="M49" s="55" t="s">
        <v>123</v>
      </c>
      <c r="N49" s="57" t="s">
        <v>32</v>
      </c>
    </row>
    <row r="50" s="1" customFormat="1" ht="75" customHeight="1" spans="1:14">
      <c r="A50" s="17">
        <v>8</v>
      </c>
      <c r="B50" s="46" t="s">
        <v>141</v>
      </c>
      <c r="C50" s="40" t="s">
        <v>142</v>
      </c>
      <c r="D50" s="35">
        <v>210</v>
      </c>
      <c r="E50" s="63" t="s">
        <v>143</v>
      </c>
      <c r="F50" s="35">
        <v>210</v>
      </c>
      <c r="G50" s="35"/>
      <c r="H50" s="35">
        <v>210</v>
      </c>
      <c r="I50" s="35"/>
      <c r="J50" s="35"/>
      <c r="K50" s="19">
        <f t="shared" si="5"/>
        <v>210</v>
      </c>
      <c r="L50" s="72">
        <f t="shared" si="6"/>
        <v>0</v>
      </c>
      <c r="M50" s="55" t="s">
        <v>123</v>
      </c>
      <c r="N50" s="57" t="s">
        <v>32</v>
      </c>
    </row>
    <row r="51" s="1" customFormat="1" ht="62" customHeight="1" spans="1:14">
      <c r="A51" s="17">
        <v>9</v>
      </c>
      <c r="B51" s="30" t="s">
        <v>144</v>
      </c>
      <c r="C51" s="30" t="s">
        <v>145</v>
      </c>
      <c r="D51" s="17">
        <v>4100</v>
      </c>
      <c r="E51" s="30" t="s">
        <v>146</v>
      </c>
      <c r="F51" s="17">
        <v>4100</v>
      </c>
      <c r="G51" s="17">
        <v>3280</v>
      </c>
      <c r="H51" s="17">
        <v>410</v>
      </c>
      <c r="I51" s="17">
        <v>410</v>
      </c>
      <c r="J51" s="17"/>
      <c r="K51" s="19">
        <f t="shared" si="5"/>
        <v>4100</v>
      </c>
      <c r="L51" s="72">
        <f t="shared" si="6"/>
        <v>0</v>
      </c>
      <c r="M51" s="55" t="s">
        <v>123</v>
      </c>
      <c r="N51" s="57" t="s">
        <v>32</v>
      </c>
    </row>
    <row r="52" s="1" customFormat="1" ht="38" customHeight="1" spans="1:14">
      <c r="A52" s="17"/>
      <c r="B52" s="21" t="s">
        <v>33</v>
      </c>
      <c r="C52" s="18">
        <v>9</v>
      </c>
      <c r="D52" s="38">
        <f>SUM(D53:D61)</f>
        <v>104179</v>
      </c>
      <c r="E52" s="57"/>
      <c r="F52" s="38">
        <f>SUM(F53:F61)</f>
        <v>19092</v>
      </c>
      <c r="G52" s="38">
        <f>SUM(G53:G61)</f>
        <v>3333</v>
      </c>
      <c r="H52" s="38">
        <f>SUM(H53:H61)</f>
        <v>3600</v>
      </c>
      <c r="I52" s="38">
        <f>SUM(I53:I61)</f>
        <v>3274</v>
      </c>
      <c r="J52" s="38">
        <f>SUM(J53:J61)</f>
        <v>8885</v>
      </c>
      <c r="K52" s="19">
        <f t="shared" si="5"/>
        <v>19092</v>
      </c>
      <c r="L52" s="72">
        <f t="shared" si="6"/>
        <v>0</v>
      </c>
      <c r="M52" s="35"/>
      <c r="N52" s="35"/>
    </row>
    <row r="53" s="1" customFormat="1" ht="59" customHeight="1" spans="1:14">
      <c r="A53" s="41">
        <v>1</v>
      </c>
      <c r="B53" s="46" t="s">
        <v>147</v>
      </c>
      <c r="C53" s="40" t="s">
        <v>148</v>
      </c>
      <c r="D53" s="35">
        <v>32871</v>
      </c>
      <c r="E53" s="63" t="s">
        <v>149</v>
      </c>
      <c r="F53" s="35">
        <v>1000</v>
      </c>
      <c r="G53" s="35"/>
      <c r="H53" s="35"/>
      <c r="I53" s="35"/>
      <c r="J53" s="35">
        <v>1000</v>
      </c>
      <c r="K53" s="19">
        <f t="shared" si="5"/>
        <v>1000</v>
      </c>
      <c r="L53" s="72">
        <f t="shared" si="6"/>
        <v>0</v>
      </c>
      <c r="M53" s="63" t="s">
        <v>150</v>
      </c>
      <c r="N53" s="63" t="s">
        <v>151</v>
      </c>
    </row>
    <row r="54" s="1" customFormat="1" ht="97" customHeight="1" spans="1:14">
      <c r="A54" s="41">
        <v>2</v>
      </c>
      <c r="B54" s="30" t="s">
        <v>152</v>
      </c>
      <c r="C54" s="30" t="s">
        <v>153</v>
      </c>
      <c r="D54" s="35">
        <v>47006</v>
      </c>
      <c r="E54" s="53" t="s">
        <v>43</v>
      </c>
      <c r="F54" s="17">
        <v>8000</v>
      </c>
      <c r="G54" s="17">
        <v>3000</v>
      </c>
      <c r="H54" s="17">
        <v>3000</v>
      </c>
      <c r="I54" s="17">
        <v>2000</v>
      </c>
      <c r="J54" s="17"/>
      <c r="K54" s="19">
        <f t="shared" si="5"/>
        <v>8000</v>
      </c>
      <c r="L54" s="72">
        <f t="shared" si="6"/>
        <v>0</v>
      </c>
      <c r="M54" s="63" t="s">
        <v>123</v>
      </c>
      <c r="N54" s="63" t="s">
        <v>154</v>
      </c>
    </row>
    <row r="55" s="1" customFormat="1" ht="97" customHeight="1" spans="1:14">
      <c r="A55" s="41">
        <v>3</v>
      </c>
      <c r="B55" s="30" t="s">
        <v>155</v>
      </c>
      <c r="C55" s="49" t="s">
        <v>156</v>
      </c>
      <c r="D55" s="35">
        <v>4000</v>
      </c>
      <c r="E55" s="53" t="s">
        <v>43</v>
      </c>
      <c r="F55" s="17">
        <v>2600</v>
      </c>
      <c r="G55" s="17"/>
      <c r="H55" s="17"/>
      <c r="I55" s="17"/>
      <c r="J55" s="17">
        <v>2600</v>
      </c>
      <c r="K55" s="19"/>
      <c r="L55" s="72"/>
      <c r="M55" s="76" t="s">
        <v>157</v>
      </c>
      <c r="N55" s="76" t="s">
        <v>158</v>
      </c>
    </row>
    <row r="56" s="1" customFormat="1" ht="97" customHeight="1" spans="1:14">
      <c r="A56" s="41">
        <v>4</v>
      </c>
      <c r="B56" s="30" t="s">
        <v>159</v>
      </c>
      <c r="C56" s="49" t="s">
        <v>160</v>
      </c>
      <c r="D56" s="35">
        <v>6500</v>
      </c>
      <c r="E56" s="53" t="s">
        <v>43</v>
      </c>
      <c r="F56" s="17">
        <v>3700</v>
      </c>
      <c r="G56" s="17"/>
      <c r="H56" s="17"/>
      <c r="I56" s="17"/>
      <c r="J56" s="17">
        <v>3700</v>
      </c>
      <c r="K56" s="19"/>
      <c r="L56" s="72"/>
      <c r="M56" s="76" t="s">
        <v>157</v>
      </c>
      <c r="N56" s="76" t="s">
        <v>158</v>
      </c>
    </row>
    <row r="57" s="1" customFormat="1" ht="97" customHeight="1" spans="1:15">
      <c r="A57" s="41">
        <v>5</v>
      </c>
      <c r="B57" s="30" t="s">
        <v>161</v>
      </c>
      <c r="C57" s="30" t="s">
        <v>162</v>
      </c>
      <c r="D57" s="35">
        <v>370</v>
      </c>
      <c r="E57" s="53" t="s">
        <v>43</v>
      </c>
      <c r="F57" s="17">
        <v>333</v>
      </c>
      <c r="G57" s="17">
        <v>333</v>
      </c>
      <c r="H57" s="17"/>
      <c r="I57" s="17"/>
      <c r="J57" s="17"/>
      <c r="K57" s="19"/>
      <c r="L57" s="72"/>
      <c r="M57" s="30" t="s">
        <v>78</v>
      </c>
      <c r="N57" s="76" t="s">
        <v>158</v>
      </c>
      <c r="O57" s="4"/>
    </row>
    <row r="58" s="1" customFormat="1" ht="134" customHeight="1" spans="1:15">
      <c r="A58" s="41">
        <v>6</v>
      </c>
      <c r="B58" s="21" t="s">
        <v>163</v>
      </c>
      <c r="C58" s="49" t="s">
        <v>164</v>
      </c>
      <c r="D58" s="35">
        <v>25</v>
      </c>
      <c r="E58" s="59" t="s">
        <v>165</v>
      </c>
      <c r="F58" s="35">
        <v>25</v>
      </c>
      <c r="G58" s="35"/>
      <c r="H58" s="35"/>
      <c r="I58" s="35">
        <v>25</v>
      </c>
      <c r="J58" s="35"/>
      <c r="K58" s="19">
        <f t="shared" ref="K58:K67" si="7">G58+H58+I58+J58</f>
        <v>25</v>
      </c>
      <c r="L58" s="72">
        <f t="shared" ref="L58:L83" si="8">F58-K58</f>
        <v>0</v>
      </c>
      <c r="M58" s="57" t="s">
        <v>166</v>
      </c>
      <c r="N58" s="57" t="s">
        <v>119</v>
      </c>
      <c r="O58" s="77"/>
    </row>
    <row r="59" s="1" customFormat="1" ht="71" customHeight="1" spans="1:14">
      <c r="A59" s="41">
        <v>7</v>
      </c>
      <c r="B59" s="21" t="s">
        <v>167</v>
      </c>
      <c r="C59" s="30" t="s">
        <v>168</v>
      </c>
      <c r="D59" s="35">
        <v>5185</v>
      </c>
      <c r="E59" s="57" t="s">
        <v>169</v>
      </c>
      <c r="F59" s="22">
        <v>2185</v>
      </c>
      <c r="G59" s="35"/>
      <c r="H59" s="35">
        <v>600</v>
      </c>
      <c r="I59" s="35"/>
      <c r="J59" s="35">
        <v>1585</v>
      </c>
      <c r="K59" s="19">
        <f t="shared" si="7"/>
        <v>2185</v>
      </c>
      <c r="L59" s="72">
        <f t="shared" si="8"/>
        <v>0</v>
      </c>
      <c r="M59" s="63" t="s">
        <v>170</v>
      </c>
      <c r="N59" s="57" t="s">
        <v>123</v>
      </c>
    </row>
    <row r="60" s="1" customFormat="1" ht="51" customHeight="1" spans="1:14">
      <c r="A60" s="41">
        <v>8</v>
      </c>
      <c r="B60" s="30" t="s">
        <v>171</v>
      </c>
      <c r="C60" s="30" t="s">
        <v>172</v>
      </c>
      <c r="D60" s="17">
        <v>649</v>
      </c>
      <c r="E60" s="30" t="s">
        <v>169</v>
      </c>
      <c r="F60" s="22">
        <v>249</v>
      </c>
      <c r="G60" s="17"/>
      <c r="H60" s="17"/>
      <c r="I60" s="17">
        <v>249</v>
      </c>
      <c r="J60" s="17"/>
      <c r="K60" s="19">
        <f t="shared" si="7"/>
        <v>249</v>
      </c>
      <c r="L60" s="72">
        <f t="shared" si="8"/>
        <v>0</v>
      </c>
      <c r="M60" s="63" t="s">
        <v>170</v>
      </c>
      <c r="N60" s="57" t="s">
        <v>123</v>
      </c>
    </row>
    <row r="61" s="5" customFormat="1" ht="84" customHeight="1" spans="1:14">
      <c r="A61" s="41">
        <v>9</v>
      </c>
      <c r="B61" s="21" t="s">
        <v>173</v>
      </c>
      <c r="C61" s="30" t="s">
        <v>174</v>
      </c>
      <c r="D61" s="35">
        <v>7573</v>
      </c>
      <c r="E61" s="57" t="s">
        <v>175</v>
      </c>
      <c r="F61" s="35">
        <v>1000</v>
      </c>
      <c r="G61" s="35"/>
      <c r="H61" s="35"/>
      <c r="I61" s="35">
        <v>1000</v>
      </c>
      <c r="J61" s="35"/>
      <c r="K61" s="19">
        <f t="shared" si="7"/>
        <v>1000</v>
      </c>
      <c r="L61" s="72">
        <f t="shared" si="8"/>
        <v>0</v>
      </c>
      <c r="M61" s="57" t="s">
        <v>176</v>
      </c>
      <c r="N61" s="57" t="s">
        <v>177</v>
      </c>
    </row>
    <row r="62" s="3" customFormat="1" ht="38" customHeight="1" spans="1:14">
      <c r="A62" s="16" t="s">
        <v>178</v>
      </c>
      <c r="B62" s="34" t="s">
        <v>179</v>
      </c>
      <c r="C62" s="18">
        <f>C63+C66</f>
        <v>12</v>
      </c>
      <c r="D62" s="45">
        <f>D63+D66</f>
        <v>251128.298</v>
      </c>
      <c r="E62" s="62"/>
      <c r="F62" s="45">
        <f>F63+F66</f>
        <v>78852.73</v>
      </c>
      <c r="G62" s="45">
        <f>G63+G66</f>
        <v>7945.8</v>
      </c>
      <c r="H62" s="45">
        <f>H63+H66</f>
        <v>24</v>
      </c>
      <c r="I62" s="45">
        <f>I63+I66</f>
        <v>8630</v>
      </c>
      <c r="J62" s="45">
        <f>J63+J66</f>
        <v>62252.93</v>
      </c>
      <c r="K62" s="19">
        <f t="shared" si="7"/>
        <v>78852.73</v>
      </c>
      <c r="L62" s="72">
        <f t="shared" si="8"/>
        <v>0</v>
      </c>
      <c r="M62" s="45"/>
      <c r="N62" s="45"/>
    </row>
    <row r="63" s="1" customFormat="1" ht="29" customHeight="1" spans="1:14">
      <c r="A63" s="17"/>
      <c r="B63" s="21" t="s">
        <v>17</v>
      </c>
      <c r="C63" s="18">
        <v>2</v>
      </c>
      <c r="D63" s="38">
        <f>SUM(D64:D65)</f>
        <v>36700.48</v>
      </c>
      <c r="E63" s="57"/>
      <c r="F63" s="38">
        <f>SUM(F64:F65)</f>
        <v>36700.48</v>
      </c>
      <c r="G63" s="38">
        <f>SUM(G64:G65)</f>
        <v>2222.55</v>
      </c>
      <c r="H63" s="38">
        <f>SUM(H64:H65)</f>
        <v>0</v>
      </c>
      <c r="I63" s="38">
        <f>SUM(I64:I65)</f>
        <v>0</v>
      </c>
      <c r="J63" s="38">
        <f>SUM(J64:J65)</f>
        <v>34477.93</v>
      </c>
      <c r="K63" s="19">
        <f t="shared" si="7"/>
        <v>36700.48</v>
      </c>
      <c r="L63" s="72">
        <f t="shared" si="8"/>
        <v>0</v>
      </c>
      <c r="M63" s="35"/>
      <c r="N63" s="35"/>
    </row>
    <row r="64" s="1" customFormat="1" ht="76" customHeight="1" spans="1:14">
      <c r="A64" s="17">
        <v>1</v>
      </c>
      <c r="B64" s="50" t="s">
        <v>180</v>
      </c>
      <c r="C64" s="50" t="s">
        <v>181</v>
      </c>
      <c r="D64" s="51">
        <v>36000</v>
      </c>
      <c r="E64" s="65" t="s">
        <v>182</v>
      </c>
      <c r="F64" s="51">
        <v>36000</v>
      </c>
      <c r="G64" s="66">
        <v>1522.07</v>
      </c>
      <c r="H64" s="67"/>
      <c r="I64" s="67"/>
      <c r="J64" s="66">
        <v>34477.93</v>
      </c>
      <c r="K64" s="19">
        <f t="shared" si="7"/>
        <v>36000</v>
      </c>
      <c r="L64" s="72">
        <f t="shared" si="8"/>
        <v>0</v>
      </c>
      <c r="M64" s="78" t="s">
        <v>183</v>
      </c>
      <c r="N64" s="50" t="s">
        <v>184</v>
      </c>
    </row>
    <row r="65" s="1" customFormat="1" ht="72" customHeight="1" spans="1:14">
      <c r="A65" s="17">
        <v>2</v>
      </c>
      <c r="B65" s="30" t="s">
        <v>185</v>
      </c>
      <c r="C65" s="30" t="s">
        <v>186</v>
      </c>
      <c r="D65" s="71">
        <v>700.48</v>
      </c>
      <c r="E65" s="30" t="s">
        <v>187</v>
      </c>
      <c r="F65" s="71">
        <v>700.48</v>
      </c>
      <c r="G65" s="71">
        <v>700.48</v>
      </c>
      <c r="H65" s="71"/>
      <c r="I65" s="71"/>
      <c r="J65" s="66"/>
      <c r="K65" s="19">
        <f t="shared" si="7"/>
        <v>700.48</v>
      </c>
      <c r="L65" s="72">
        <f t="shared" si="8"/>
        <v>0</v>
      </c>
      <c r="M65" s="63" t="s">
        <v>183</v>
      </c>
      <c r="N65" s="63" t="s">
        <v>188</v>
      </c>
    </row>
    <row r="66" s="1" customFormat="1" ht="39" customHeight="1" spans="1:14">
      <c r="A66" s="17"/>
      <c r="B66" s="21" t="s">
        <v>33</v>
      </c>
      <c r="C66" s="18">
        <v>10</v>
      </c>
      <c r="D66" s="38">
        <f>SUM(D67:D76)</f>
        <v>214427.818</v>
      </c>
      <c r="E66" s="57"/>
      <c r="F66" s="38">
        <f>SUM(F67:F76)</f>
        <v>42152.25</v>
      </c>
      <c r="G66" s="38">
        <f>SUM(G67:G76)</f>
        <v>5723.25</v>
      </c>
      <c r="H66" s="38">
        <f>SUM(H67:H76)</f>
        <v>24</v>
      </c>
      <c r="I66" s="38">
        <f>SUM(I67:I76)</f>
        <v>8630</v>
      </c>
      <c r="J66" s="38">
        <f>SUM(J67:J76)</f>
        <v>27775</v>
      </c>
      <c r="K66" s="19">
        <f t="shared" si="7"/>
        <v>42152.25</v>
      </c>
      <c r="L66" s="72">
        <f t="shared" si="8"/>
        <v>0</v>
      </c>
      <c r="M66" s="35"/>
      <c r="N66" s="35"/>
    </row>
    <row r="67" s="1" customFormat="1" ht="43" customHeight="1" spans="1:14">
      <c r="A67" s="17">
        <v>1</v>
      </c>
      <c r="B67" s="79" t="s">
        <v>189</v>
      </c>
      <c r="C67" s="79" t="s">
        <v>190</v>
      </c>
      <c r="D67" s="80">
        <v>443.25</v>
      </c>
      <c r="E67" s="79" t="s">
        <v>191</v>
      </c>
      <c r="F67" s="80">
        <v>443.25</v>
      </c>
      <c r="G67" s="80">
        <v>443.25</v>
      </c>
      <c r="H67" s="98"/>
      <c r="I67" s="98"/>
      <c r="J67" s="98"/>
      <c r="K67" s="19">
        <f t="shared" si="7"/>
        <v>443.25</v>
      </c>
      <c r="L67" s="72">
        <f t="shared" si="8"/>
        <v>0</v>
      </c>
      <c r="M67" s="109" t="s">
        <v>183</v>
      </c>
      <c r="N67" s="109" t="s">
        <v>32</v>
      </c>
    </row>
    <row r="68" s="6" customFormat="1" ht="52" customHeight="1" spans="1:14">
      <c r="A68" s="17">
        <v>2</v>
      </c>
      <c r="B68" s="81" t="s">
        <v>192</v>
      </c>
      <c r="C68" s="81" t="s">
        <v>193</v>
      </c>
      <c r="D68" s="82" t="s">
        <v>194</v>
      </c>
      <c r="E68" s="81" t="s">
        <v>195</v>
      </c>
      <c r="F68" s="99">
        <v>750</v>
      </c>
      <c r="G68" s="99"/>
      <c r="H68" s="99"/>
      <c r="I68" s="99"/>
      <c r="J68" s="99">
        <v>750</v>
      </c>
      <c r="K68" s="90" t="s">
        <v>183</v>
      </c>
      <c r="L68" s="104" t="s">
        <v>196</v>
      </c>
      <c r="M68" s="63" t="s">
        <v>183</v>
      </c>
      <c r="N68" s="81" t="s">
        <v>196</v>
      </c>
    </row>
    <row r="69" s="6" customFormat="1" ht="183" customHeight="1" spans="1:15">
      <c r="A69" s="17">
        <v>3</v>
      </c>
      <c r="B69" s="21" t="s">
        <v>197</v>
      </c>
      <c r="C69" s="30" t="s">
        <v>198</v>
      </c>
      <c r="D69" s="17">
        <v>2368</v>
      </c>
      <c r="E69" s="30" t="s">
        <v>199</v>
      </c>
      <c r="F69" s="17">
        <v>800</v>
      </c>
      <c r="G69" s="15"/>
      <c r="H69" s="15"/>
      <c r="I69" s="15"/>
      <c r="J69" s="15">
        <v>800</v>
      </c>
      <c r="K69" s="19">
        <f>G69+H69+I69+J69</f>
        <v>800</v>
      </c>
      <c r="L69" s="105">
        <f t="shared" si="8"/>
        <v>0</v>
      </c>
      <c r="M69" s="30" t="s">
        <v>200</v>
      </c>
      <c r="N69" s="30" t="s">
        <v>201</v>
      </c>
      <c r="O69" s="110"/>
    </row>
    <row r="70" s="1" customFormat="1" ht="188" customHeight="1" spans="1:14">
      <c r="A70" s="17">
        <v>4</v>
      </c>
      <c r="B70" s="30" t="s">
        <v>202</v>
      </c>
      <c r="C70" s="30" t="s">
        <v>203</v>
      </c>
      <c r="D70" s="60">
        <v>177500</v>
      </c>
      <c r="E70" s="53" t="s">
        <v>204</v>
      </c>
      <c r="F70" s="60">
        <v>10000</v>
      </c>
      <c r="G70" s="100"/>
      <c r="H70" s="100"/>
      <c r="I70" s="100"/>
      <c r="J70" s="60">
        <v>10000</v>
      </c>
      <c r="K70" s="19">
        <f>G70+H70+I70+J70</f>
        <v>10000</v>
      </c>
      <c r="L70" s="72">
        <f t="shared" si="8"/>
        <v>0</v>
      </c>
      <c r="M70" s="55" t="s">
        <v>205</v>
      </c>
      <c r="N70" s="55" t="s">
        <v>206</v>
      </c>
    </row>
    <row r="71" s="1" customFormat="1" ht="66" customHeight="1" spans="1:14">
      <c r="A71" s="17">
        <v>5</v>
      </c>
      <c r="B71" s="21" t="s">
        <v>207</v>
      </c>
      <c r="C71" s="30" t="s">
        <v>208</v>
      </c>
      <c r="D71" s="83">
        <v>8300</v>
      </c>
      <c r="E71" s="53" t="s">
        <v>209</v>
      </c>
      <c r="F71" s="83">
        <v>5280</v>
      </c>
      <c r="G71" s="83">
        <v>5280</v>
      </c>
      <c r="H71" s="83">
        <v>0</v>
      </c>
      <c r="I71" s="83">
        <v>0</v>
      </c>
      <c r="J71" s="83">
        <v>0</v>
      </c>
      <c r="K71" s="19">
        <f>G71+H71+I71+J71</f>
        <v>5280</v>
      </c>
      <c r="L71" s="72">
        <f t="shared" si="8"/>
        <v>0</v>
      </c>
      <c r="M71" s="30" t="s">
        <v>210</v>
      </c>
      <c r="N71" s="30" t="s">
        <v>211</v>
      </c>
    </row>
    <row r="72" s="1" customFormat="1" ht="95" customHeight="1" spans="1:14">
      <c r="A72" s="17">
        <v>6</v>
      </c>
      <c r="B72" s="40" t="s">
        <v>212</v>
      </c>
      <c r="C72" s="40" t="s">
        <v>213</v>
      </c>
      <c r="D72" s="84">
        <v>250</v>
      </c>
      <c r="E72" s="40" t="s">
        <v>214</v>
      </c>
      <c r="F72" s="84">
        <v>250</v>
      </c>
      <c r="G72" s="29"/>
      <c r="H72" s="29"/>
      <c r="I72" s="95">
        <v>250</v>
      </c>
      <c r="J72" s="84"/>
      <c r="K72" s="19">
        <f>G72+H72+I72+J72</f>
        <v>250</v>
      </c>
      <c r="L72" s="72">
        <f t="shared" si="8"/>
        <v>0</v>
      </c>
      <c r="M72" s="30" t="s">
        <v>200</v>
      </c>
      <c r="N72" s="24" t="s">
        <v>215</v>
      </c>
    </row>
    <row r="73" s="1" customFormat="1" ht="98" customHeight="1" spans="1:14">
      <c r="A73" s="17">
        <v>7</v>
      </c>
      <c r="B73" s="36" t="s">
        <v>216</v>
      </c>
      <c r="C73" s="36" t="s">
        <v>217</v>
      </c>
      <c r="D73" s="85">
        <v>1337.22</v>
      </c>
      <c r="E73" s="36" t="s">
        <v>218</v>
      </c>
      <c r="F73" s="85">
        <v>400</v>
      </c>
      <c r="G73" s="85"/>
      <c r="H73" s="85"/>
      <c r="I73" s="85"/>
      <c r="J73" s="85">
        <v>400</v>
      </c>
      <c r="K73" s="19">
        <f>G73+H73+I73+J73</f>
        <v>400</v>
      </c>
      <c r="L73" s="105">
        <f t="shared" si="8"/>
        <v>0</v>
      </c>
      <c r="M73" s="30" t="s">
        <v>200</v>
      </c>
      <c r="N73" s="36" t="s">
        <v>219</v>
      </c>
    </row>
    <row r="74" s="1" customFormat="1" ht="156" customHeight="1" spans="1:15">
      <c r="A74" s="17">
        <v>8</v>
      </c>
      <c r="B74" s="86" t="s">
        <v>220</v>
      </c>
      <c r="C74" s="87" t="s">
        <v>221</v>
      </c>
      <c r="D74" s="88">
        <v>80</v>
      </c>
      <c r="E74" s="101" t="s">
        <v>222</v>
      </c>
      <c r="F74" s="88">
        <v>80</v>
      </c>
      <c r="G74" s="88"/>
      <c r="H74" s="88">
        <v>24</v>
      </c>
      <c r="I74" s="102"/>
      <c r="J74" s="88">
        <v>56</v>
      </c>
      <c r="K74" s="19"/>
      <c r="L74" s="72"/>
      <c r="M74" s="57" t="s">
        <v>223</v>
      </c>
      <c r="N74" s="57" t="s">
        <v>224</v>
      </c>
      <c r="O74" s="111"/>
    </row>
    <row r="75" s="1" customFormat="1" ht="240" customHeight="1" spans="1:15">
      <c r="A75" s="17">
        <v>9</v>
      </c>
      <c r="B75" s="86" t="s">
        <v>225</v>
      </c>
      <c r="C75" s="89" t="s">
        <v>226</v>
      </c>
      <c r="D75" s="88">
        <v>60</v>
      </c>
      <c r="E75" s="101" t="s">
        <v>222</v>
      </c>
      <c r="F75" s="88">
        <v>60</v>
      </c>
      <c r="G75" s="88"/>
      <c r="H75" s="102"/>
      <c r="I75" s="88"/>
      <c r="J75" s="88">
        <v>60</v>
      </c>
      <c r="K75" s="19">
        <f>G75+H75+I75+J75</f>
        <v>60</v>
      </c>
      <c r="L75" s="72">
        <f>F75-K75</f>
        <v>0</v>
      </c>
      <c r="M75" s="57" t="s">
        <v>223</v>
      </c>
      <c r="N75" s="57" t="s">
        <v>224</v>
      </c>
      <c r="O75" s="112"/>
    </row>
    <row r="76" s="1" customFormat="1" ht="144" customHeight="1" spans="1:14">
      <c r="A76" s="17">
        <v>10</v>
      </c>
      <c r="B76" s="15" t="s">
        <v>227</v>
      </c>
      <c r="C76" s="36" t="s">
        <v>228</v>
      </c>
      <c r="D76" s="61">
        <v>24089.348</v>
      </c>
      <c r="E76" s="57" t="s">
        <v>229</v>
      </c>
      <c r="F76" s="61">
        <v>24089</v>
      </c>
      <c r="G76" s="61">
        <v>0</v>
      </c>
      <c r="H76" s="61">
        <v>0</v>
      </c>
      <c r="I76" s="61">
        <v>8380</v>
      </c>
      <c r="J76" s="61">
        <v>15709</v>
      </c>
      <c r="K76" s="19">
        <f>G76+H76+I76+J76</f>
        <v>24089</v>
      </c>
      <c r="L76" s="72">
        <f>F76-K76</f>
        <v>0</v>
      </c>
      <c r="M76" s="57" t="s">
        <v>44</v>
      </c>
      <c r="N76" s="36" t="s">
        <v>230</v>
      </c>
    </row>
    <row r="77" s="3" customFormat="1" ht="32" customHeight="1" spans="1:14">
      <c r="A77" s="16" t="s">
        <v>231</v>
      </c>
      <c r="B77" s="34" t="s">
        <v>232</v>
      </c>
      <c r="C77" s="18">
        <f>C78+C81</f>
        <v>3</v>
      </c>
      <c r="D77" s="45">
        <f>D78+D81</f>
        <v>16170</v>
      </c>
      <c r="E77" s="45"/>
      <c r="F77" s="45">
        <f>F78+F81</f>
        <v>16170</v>
      </c>
      <c r="G77" s="45">
        <f>G78+G81</f>
        <v>16105</v>
      </c>
      <c r="H77" s="45">
        <f>H78+H81</f>
        <v>65</v>
      </c>
      <c r="I77" s="45">
        <f>I78+I81</f>
        <v>0</v>
      </c>
      <c r="J77" s="45">
        <f>J78+J81</f>
        <v>0</v>
      </c>
      <c r="K77" s="19">
        <f>G77+H77+I77+J77</f>
        <v>16170</v>
      </c>
      <c r="L77" s="72">
        <f>F77-K77</f>
        <v>0</v>
      </c>
      <c r="M77" s="16"/>
      <c r="N77" s="16"/>
    </row>
    <row r="78" s="4" customFormat="1" ht="32" customHeight="1" spans="1:14">
      <c r="A78" s="17"/>
      <c r="B78" s="21" t="s">
        <v>17</v>
      </c>
      <c r="C78" s="18">
        <v>2</v>
      </c>
      <c r="D78" s="38">
        <f>SUM(D79:D80)</f>
        <v>16105</v>
      </c>
      <c r="E78" s="57"/>
      <c r="F78" s="38">
        <f>SUM(F79:F80)</f>
        <v>16105</v>
      </c>
      <c r="G78" s="38">
        <f>SUM(G79:G80)</f>
        <v>16105</v>
      </c>
      <c r="H78" s="38">
        <f>SUM(H79:H80)</f>
        <v>0</v>
      </c>
      <c r="I78" s="38">
        <f>SUM(I79:I80)</f>
        <v>0</v>
      </c>
      <c r="J78" s="38">
        <f>SUM(J79:J80)</f>
        <v>0</v>
      </c>
      <c r="K78" s="19">
        <f>G78+H78+I78+J78</f>
        <v>16105</v>
      </c>
      <c r="L78" s="72">
        <f>F78-K78</f>
        <v>0</v>
      </c>
      <c r="M78" s="35"/>
      <c r="N78" s="35"/>
    </row>
    <row r="79" s="4" customFormat="1" ht="83" customHeight="1" spans="1:14">
      <c r="A79" s="41">
        <v>1</v>
      </c>
      <c r="B79" s="40" t="s">
        <v>233</v>
      </c>
      <c r="C79" s="40" t="s">
        <v>234</v>
      </c>
      <c r="D79" s="90">
        <v>14371</v>
      </c>
      <c r="E79" s="40" t="s">
        <v>235</v>
      </c>
      <c r="F79" s="90">
        <v>14371</v>
      </c>
      <c r="G79" s="90">
        <v>14371</v>
      </c>
      <c r="H79" s="58"/>
      <c r="I79" s="58"/>
      <c r="J79" s="58"/>
      <c r="K79" s="19">
        <v>14371</v>
      </c>
      <c r="L79" s="72">
        <v>0</v>
      </c>
      <c r="M79" s="63" t="s">
        <v>119</v>
      </c>
      <c r="N79" s="63" t="s">
        <v>236</v>
      </c>
    </row>
    <row r="80" s="4" customFormat="1" ht="83" customHeight="1" spans="1:14">
      <c r="A80" s="41">
        <v>2</v>
      </c>
      <c r="B80" s="40" t="s">
        <v>237</v>
      </c>
      <c r="C80" s="40" t="s">
        <v>238</v>
      </c>
      <c r="D80" s="90">
        <v>1734</v>
      </c>
      <c r="E80" s="40" t="s">
        <v>239</v>
      </c>
      <c r="F80" s="90">
        <v>1734</v>
      </c>
      <c r="G80" s="90">
        <v>1734</v>
      </c>
      <c r="H80" s="58"/>
      <c r="I80" s="58"/>
      <c r="J80" s="58"/>
      <c r="K80" s="19"/>
      <c r="L80" s="72"/>
      <c r="M80" s="63" t="s">
        <v>119</v>
      </c>
      <c r="N80" s="63" t="s">
        <v>32</v>
      </c>
    </row>
    <row r="81" s="6" customFormat="1" ht="30" customHeight="1" spans="1:14">
      <c r="A81" s="17"/>
      <c r="B81" s="21" t="s">
        <v>33</v>
      </c>
      <c r="C81" s="18">
        <v>1</v>
      </c>
      <c r="D81" s="17">
        <f t="shared" ref="D81:J81" si="9">D82</f>
        <v>65</v>
      </c>
      <c r="E81" s="57"/>
      <c r="F81" s="17">
        <f t="shared" si="9"/>
        <v>65</v>
      </c>
      <c r="G81" s="17">
        <f t="shared" si="9"/>
        <v>0</v>
      </c>
      <c r="H81" s="17">
        <f t="shared" si="9"/>
        <v>65</v>
      </c>
      <c r="I81" s="17">
        <f t="shared" si="9"/>
        <v>0</v>
      </c>
      <c r="J81" s="17">
        <f t="shared" si="9"/>
        <v>0</v>
      </c>
      <c r="K81" s="19">
        <f t="shared" ref="K81:K86" si="10">G81+H81+I81+J81</f>
        <v>65</v>
      </c>
      <c r="L81" s="72">
        <f t="shared" ref="L81:L86" si="11">F81-K81</f>
        <v>0</v>
      </c>
      <c r="M81" s="17"/>
      <c r="N81" s="17"/>
    </row>
    <row r="82" s="1" customFormat="1" ht="168" customHeight="1" spans="1:14">
      <c r="A82" s="17">
        <v>1</v>
      </c>
      <c r="B82" s="30" t="s">
        <v>240</v>
      </c>
      <c r="C82" s="30" t="s">
        <v>241</v>
      </c>
      <c r="D82" s="22">
        <v>65</v>
      </c>
      <c r="E82" s="30" t="s">
        <v>242</v>
      </c>
      <c r="F82" s="22">
        <v>65</v>
      </c>
      <c r="G82" s="22"/>
      <c r="H82" s="22">
        <v>65</v>
      </c>
      <c r="I82" s="22"/>
      <c r="J82" s="22"/>
      <c r="K82" s="19">
        <f t="shared" si="10"/>
        <v>65</v>
      </c>
      <c r="L82" s="72">
        <f t="shared" si="11"/>
        <v>0</v>
      </c>
      <c r="M82" s="55" t="s">
        <v>44</v>
      </c>
      <c r="N82" s="28" t="s">
        <v>21</v>
      </c>
    </row>
    <row r="83" s="3" customFormat="1" ht="30" customHeight="1" spans="1:14">
      <c r="A83" s="16" t="s">
        <v>243</v>
      </c>
      <c r="B83" s="34" t="s">
        <v>244</v>
      </c>
      <c r="C83" s="18">
        <f>C84+C88</f>
        <v>7</v>
      </c>
      <c r="D83" s="45">
        <f>D84+D88</f>
        <v>26073</v>
      </c>
      <c r="E83" s="62"/>
      <c r="F83" s="45">
        <f>F84+F88</f>
        <v>8001</v>
      </c>
      <c r="G83" s="45">
        <f>G84+G88</f>
        <v>621</v>
      </c>
      <c r="H83" s="45">
        <f>H84+H88</f>
        <v>2043</v>
      </c>
      <c r="I83" s="45">
        <f>I84+I88</f>
        <v>237</v>
      </c>
      <c r="J83" s="45">
        <f>J84+J88</f>
        <v>5100</v>
      </c>
      <c r="K83" s="19">
        <f t="shared" si="10"/>
        <v>8001</v>
      </c>
      <c r="L83" s="72">
        <f t="shared" si="11"/>
        <v>0</v>
      </c>
      <c r="M83" s="45"/>
      <c r="N83" s="45"/>
    </row>
    <row r="84" s="1" customFormat="1" ht="30" customHeight="1" spans="1:14">
      <c r="A84" s="17"/>
      <c r="B84" s="21" t="s">
        <v>17</v>
      </c>
      <c r="C84" s="18">
        <v>3</v>
      </c>
      <c r="D84" s="38">
        <f>SUM(D85:D87)</f>
        <v>2064</v>
      </c>
      <c r="E84" s="57"/>
      <c r="F84" s="38">
        <f>SUM(F85:F87)</f>
        <v>2064</v>
      </c>
      <c r="G84" s="38">
        <f>SUM(G85:G87)</f>
        <v>621</v>
      </c>
      <c r="H84" s="38">
        <f>SUM(H85:H87)</f>
        <v>1206</v>
      </c>
      <c r="I84" s="38">
        <f>SUM(I85:I87)</f>
        <v>237</v>
      </c>
      <c r="J84" s="38">
        <f>SUM(J85:J87)</f>
        <v>0</v>
      </c>
      <c r="K84" s="19">
        <f t="shared" si="10"/>
        <v>2064</v>
      </c>
      <c r="L84" s="72">
        <f t="shared" si="11"/>
        <v>0</v>
      </c>
      <c r="M84" s="35"/>
      <c r="N84" s="35"/>
    </row>
    <row r="85" s="6" customFormat="1" ht="41" customHeight="1" spans="1:14">
      <c r="A85" s="90">
        <v>1</v>
      </c>
      <c r="B85" s="46" t="s">
        <v>245</v>
      </c>
      <c r="C85" s="40" t="s">
        <v>246</v>
      </c>
      <c r="D85" s="58">
        <v>737</v>
      </c>
      <c r="E85" s="40" t="s">
        <v>247</v>
      </c>
      <c r="F85" s="58">
        <v>737</v>
      </c>
      <c r="G85" s="58">
        <v>621</v>
      </c>
      <c r="H85" s="58">
        <v>116</v>
      </c>
      <c r="I85" s="58"/>
      <c r="J85" s="58"/>
      <c r="K85" s="19">
        <f t="shared" si="10"/>
        <v>737</v>
      </c>
      <c r="L85" s="72">
        <f t="shared" si="11"/>
        <v>0</v>
      </c>
      <c r="M85" s="63" t="s">
        <v>248</v>
      </c>
      <c r="N85" s="63" t="s">
        <v>249</v>
      </c>
    </row>
    <row r="86" s="6" customFormat="1" ht="105" customHeight="1" spans="1:14">
      <c r="A86" s="17">
        <v>2</v>
      </c>
      <c r="B86" s="21" t="s">
        <v>250</v>
      </c>
      <c r="C86" s="30" t="s">
        <v>251</v>
      </c>
      <c r="D86" s="38">
        <v>570</v>
      </c>
      <c r="E86" s="57" t="s">
        <v>252</v>
      </c>
      <c r="F86" s="38">
        <v>570</v>
      </c>
      <c r="G86" s="103">
        <v>0</v>
      </c>
      <c r="H86" s="38">
        <v>570</v>
      </c>
      <c r="I86" s="106">
        <v>0</v>
      </c>
      <c r="J86" s="106">
        <v>0</v>
      </c>
      <c r="K86" s="19">
        <f t="shared" si="10"/>
        <v>570</v>
      </c>
      <c r="L86" s="72">
        <f t="shared" si="11"/>
        <v>0</v>
      </c>
      <c r="M86" s="30" t="s">
        <v>253</v>
      </c>
      <c r="N86" s="30" t="s">
        <v>254</v>
      </c>
    </row>
    <row r="87" s="6" customFormat="1" ht="95" customHeight="1" spans="1:14">
      <c r="A87" s="17">
        <v>3</v>
      </c>
      <c r="B87" s="21" t="s">
        <v>255</v>
      </c>
      <c r="C87" s="30" t="s">
        <v>256</v>
      </c>
      <c r="D87" s="38">
        <v>757</v>
      </c>
      <c r="E87" s="57" t="s">
        <v>257</v>
      </c>
      <c r="F87" s="38">
        <v>757</v>
      </c>
      <c r="G87" s="38">
        <v>0</v>
      </c>
      <c r="H87" s="38">
        <v>520</v>
      </c>
      <c r="I87" s="38">
        <v>237</v>
      </c>
      <c r="J87" s="38"/>
      <c r="K87" s="19"/>
      <c r="L87" s="72"/>
      <c r="M87" s="30" t="s">
        <v>205</v>
      </c>
      <c r="N87" s="30" t="s">
        <v>258</v>
      </c>
    </row>
    <row r="88" s="6" customFormat="1" ht="32" customHeight="1" spans="1:14">
      <c r="A88" s="17"/>
      <c r="B88" s="21" t="s">
        <v>33</v>
      </c>
      <c r="C88" s="18">
        <v>4</v>
      </c>
      <c r="D88" s="38">
        <f>SUM(D89:D92)</f>
        <v>24009</v>
      </c>
      <c r="E88" s="57"/>
      <c r="F88" s="38">
        <f>SUM(F89:F92)</f>
        <v>5937</v>
      </c>
      <c r="G88" s="38">
        <f>SUM(G89:G92)</f>
        <v>0</v>
      </c>
      <c r="H88" s="38">
        <f>SUM(H89:H92)</f>
        <v>837</v>
      </c>
      <c r="I88" s="38">
        <f>SUM(I89:I92)</f>
        <v>0</v>
      </c>
      <c r="J88" s="38">
        <f>SUM(J89:J92)</f>
        <v>5100</v>
      </c>
      <c r="K88" s="19">
        <f>G88+H88+I88+J88</f>
        <v>5937</v>
      </c>
      <c r="L88" s="72">
        <f>F88-K88</f>
        <v>0</v>
      </c>
      <c r="M88" s="17"/>
      <c r="N88" s="17"/>
    </row>
    <row r="89" s="1" customFormat="1" ht="65" customHeight="1" spans="1:14">
      <c r="A89" s="17">
        <v>1</v>
      </c>
      <c r="B89" s="30" t="s">
        <v>259</v>
      </c>
      <c r="C89" s="30" t="s">
        <v>260</v>
      </c>
      <c r="D89" s="91">
        <v>137</v>
      </c>
      <c r="E89" s="30" t="s">
        <v>261</v>
      </c>
      <c r="F89" s="91">
        <v>137</v>
      </c>
      <c r="G89" s="103">
        <v>0</v>
      </c>
      <c r="H89" s="91">
        <v>137</v>
      </c>
      <c r="I89" s="107">
        <v>0</v>
      </c>
      <c r="J89" s="107">
        <v>0</v>
      </c>
      <c r="K89" s="19">
        <f>G89+H89+I89+J89</f>
        <v>137</v>
      </c>
      <c r="L89" s="72">
        <f>F89-K89</f>
        <v>0</v>
      </c>
      <c r="M89" s="30" t="s">
        <v>253</v>
      </c>
      <c r="N89" s="30" t="s">
        <v>262</v>
      </c>
    </row>
    <row r="90" s="1" customFormat="1" ht="103" customHeight="1" spans="1:14">
      <c r="A90" s="17">
        <v>2</v>
      </c>
      <c r="B90" s="30" t="s">
        <v>263</v>
      </c>
      <c r="C90" s="30" t="s">
        <v>264</v>
      </c>
      <c r="D90" s="35">
        <v>100</v>
      </c>
      <c r="E90" s="30" t="s">
        <v>265</v>
      </c>
      <c r="F90" s="35">
        <v>100</v>
      </c>
      <c r="G90" s="35"/>
      <c r="H90" s="35"/>
      <c r="I90" s="35"/>
      <c r="J90" s="35">
        <v>100</v>
      </c>
      <c r="K90" s="19">
        <f>G90+H90+I90+J90</f>
        <v>100</v>
      </c>
      <c r="L90" s="72">
        <f>F90-K90</f>
        <v>0</v>
      </c>
      <c r="M90" s="30" t="s">
        <v>200</v>
      </c>
      <c r="N90" s="30" t="s">
        <v>266</v>
      </c>
    </row>
    <row r="91" s="1" customFormat="1" ht="130" customHeight="1" spans="1:14">
      <c r="A91" s="17">
        <v>3</v>
      </c>
      <c r="B91" s="49" t="s">
        <v>267</v>
      </c>
      <c r="C91" s="49" t="s">
        <v>268</v>
      </c>
      <c r="D91" s="35">
        <v>23072</v>
      </c>
      <c r="E91" s="30" t="s">
        <v>269</v>
      </c>
      <c r="F91" s="35">
        <v>5000</v>
      </c>
      <c r="G91" s="35"/>
      <c r="H91" s="35"/>
      <c r="I91" s="35"/>
      <c r="J91" s="35">
        <v>5000</v>
      </c>
      <c r="K91" s="19"/>
      <c r="L91" s="72"/>
      <c r="M91" s="30" t="s">
        <v>200</v>
      </c>
      <c r="N91" s="49" t="s">
        <v>270</v>
      </c>
    </row>
    <row r="92" s="1" customFormat="1" ht="70" customHeight="1" spans="1:14">
      <c r="A92" s="17">
        <v>4</v>
      </c>
      <c r="B92" s="30" t="s">
        <v>271</v>
      </c>
      <c r="C92" s="30" t="s">
        <v>272</v>
      </c>
      <c r="D92" s="35">
        <v>700</v>
      </c>
      <c r="E92" s="30" t="s">
        <v>273</v>
      </c>
      <c r="F92" s="35">
        <v>700</v>
      </c>
      <c r="G92" s="35">
        <v>0</v>
      </c>
      <c r="H92" s="35">
        <v>700</v>
      </c>
      <c r="I92" s="35">
        <v>0</v>
      </c>
      <c r="J92" s="35"/>
      <c r="K92" s="19">
        <f t="shared" ref="K92:K105" si="12">G92+H92+I92+J92</f>
        <v>700</v>
      </c>
      <c r="L92" s="72">
        <f t="shared" ref="L92:L105" si="13">F92-K92</f>
        <v>0</v>
      </c>
      <c r="M92" s="30" t="s">
        <v>274</v>
      </c>
      <c r="N92" s="30" t="s">
        <v>170</v>
      </c>
    </row>
    <row r="93" s="3" customFormat="1" ht="25" customHeight="1" spans="1:14">
      <c r="A93" s="16" t="s">
        <v>275</v>
      </c>
      <c r="B93" s="34" t="s">
        <v>276</v>
      </c>
      <c r="C93" s="18">
        <f>C94+C99</f>
        <v>7</v>
      </c>
      <c r="D93" s="92">
        <f>D94+D99</f>
        <v>5769.575</v>
      </c>
      <c r="E93" s="62"/>
      <c r="F93" s="92">
        <f>F94+F99</f>
        <v>4479.575</v>
      </c>
      <c r="G93" s="92">
        <f>G94+G99</f>
        <v>4086.96</v>
      </c>
      <c r="H93" s="92">
        <f>H94+H99</f>
        <v>140.24</v>
      </c>
      <c r="I93" s="92">
        <f>I94+I99</f>
        <v>181</v>
      </c>
      <c r="J93" s="92">
        <f>J94+J99</f>
        <v>71.4</v>
      </c>
      <c r="K93" s="19">
        <f t="shared" si="12"/>
        <v>4479.6</v>
      </c>
      <c r="L93" s="72">
        <f t="shared" si="13"/>
        <v>-0.0249999999996362</v>
      </c>
      <c r="M93" s="16"/>
      <c r="N93" s="16"/>
    </row>
    <row r="94" s="1" customFormat="1" ht="25" customHeight="1" spans="1:14">
      <c r="A94" s="17"/>
      <c r="B94" s="21" t="s">
        <v>17</v>
      </c>
      <c r="C94" s="18">
        <v>4</v>
      </c>
      <c r="D94" s="38">
        <f>SUM(D95:D98)</f>
        <v>1144.575</v>
      </c>
      <c r="E94" s="57"/>
      <c r="F94" s="38">
        <f>SUM(F95:F98)</f>
        <v>1144.575</v>
      </c>
      <c r="G94" s="38">
        <f>SUM(G95:G98)</f>
        <v>886.96</v>
      </c>
      <c r="H94" s="38">
        <f>SUM(H95:H98)</f>
        <v>140.24</v>
      </c>
      <c r="I94" s="38">
        <f>SUM(I95:I98)</f>
        <v>96</v>
      </c>
      <c r="J94" s="38">
        <f>SUM(J95:J98)</f>
        <v>21.4</v>
      </c>
      <c r="K94" s="19">
        <f t="shared" si="12"/>
        <v>1144.6</v>
      </c>
      <c r="L94" s="72">
        <f t="shared" si="13"/>
        <v>-0.0250000000000909</v>
      </c>
      <c r="M94" s="17"/>
      <c r="N94" s="17"/>
    </row>
    <row r="95" s="1" customFormat="1" ht="74" customHeight="1" spans="1:14">
      <c r="A95" s="17">
        <v>1</v>
      </c>
      <c r="B95" s="30" t="s">
        <v>277</v>
      </c>
      <c r="C95" s="30" t="s">
        <v>278</v>
      </c>
      <c r="D95" s="90">
        <v>916.975</v>
      </c>
      <c r="E95" s="30" t="s">
        <v>279</v>
      </c>
      <c r="F95" s="90">
        <v>916.975</v>
      </c>
      <c r="G95" s="90">
        <v>730</v>
      </c>
      <c r="H95" s="90">
        <v>91</v>
      </c>
      <c r="I95" s="90">
        <v>96</v>
      </c>
      <c r="J95" s="90"/>
      <c r="K95" s="19">
        <f t="shared" si="12"/>
        <v>917</v>
      </c>
      <c r="L95" s="72">
        <f t="shared" si="13"/>
        <v>-0.0249999999999773</v>
      </c>
      <c r="M95" s="30" t="s">
        <v>280</v>
      </c>
      <c r="N95" s="30" t="s">
        <v>32</v>
      </c>
    </row>
    <row r="96" s="1" customFormat="1" ht="54" customHeight="1" spans="1:14">
      <c r="A96" s="17">
        <v>2</v>
      </c>
      <c r="B96" s="21" t="s">
        <v>281</v>
      </c>
      <c r="C96" s="30" t="s">
        <v>282</v>
      </c>
      <c r="D96" s="17">
        <v>21.4</v>
      </c>
      <c r="E96" s="53" t="s">
        <v>283</v>
      </c>
      <c r="F96" s="17">
        <v>21.4</v>
      </c>
      <c r="G96" s="17">
        <v>0</v>
      </c>
      <c r="H96" s="17">
        <v>0</v>
      </c>
      <c r="I96" s="17">
        <v>0</v>
      </c>
      <c r="J96" s="17">
        <v>21.4</v>
      </c>
      <c r="K96" s="19">
        <f t="shared" si="12"/>
        <v>21.4</v>
      </c>
      <c r="L96" s="72">
        <f t="shared" si="13"/>
        <v>0</v>
      </c>
      <c r="M96" s="30" t="s">
        <v>280</v>
      </c>
      <c r="N96" s="30" t="s">
        <v>32</v>
      </c>
    </row>
    <row r="97" s="1" customFormat="1" ht="88.5" spans="1:14">
      <c r="A97" s="17">
        <v>3</v>
      </c>
      <c r="B97" s="30" t="s">
        <v>284</v>
      </c>
      <c r="C97" s="30" t="s">
        <v>285</v>
      </c>
      <c r="D97" s="93">
        <v>196.2</v>
      </c>
      <c r="E97" s="30" t="s">
        <v>286</v>
      </c>
      <c r="F97" s="93">
        <v>196.2</v>
      </c>
      <c r="G97" s="90">
        <v>156.96</v>
      </c>
      <c r="H97" s="93">
        <v>39.24</v>
      </c>
      <c r="I97" s="93">
        <v>0</v>
      </c>
      <c r="J97" s="90">
        <v>0</v>
      </c>
      <c r="K97" s="19">
        <v>196.2</v>
      </c>
      <c r="L97" s="72">
        <v>0</v>
      </c>
      <c r="M97" s="30" t="s">
        <v>287</v>
      </c>
      <c r="N97" s="30" t="s">
        <v>288</v>
      </c>
    </row>
    <row r="98" s="1" customFormat="1" ht="55" customHeight="1" spans="1:14">
      <c r="A98" s="17">
        <v>4</v>
      </c>
      <c r="B98" s="21" t="s">
        <v>289</v>
      </c>
      <c r="C98" s="30" t="s">
        <v>290</v>
      </c>
      <c r="D98" s="17">
        <v>10</v>
      </c>
      <c r="E98" s="53" t="s">
        <v>291</v>
      </c>
      <c r="F98" s="17">
        <v>10</v>
      </c>
      <c r="G98" s="17"/>
      <c r="H98" s="17">
        <v>10</v>
      </c>
      <c r="I98" s="17"/>
      <c r="J98" s="17"/>
      <c r="K98" s="19">
        <f t="shared" si="12"/>
        <v>10</v>
      </c>
      <c r="L98" s="72">
        <f t="shared" si="13"/>
        <v>0</v>
      </c>
      <c r="M98" s="30" t="s">
        <v>280</v>
      </c>
      <c r="N98" s="30" t="s">
        <v>137</v>
      </c>
    </row>
    <row r="99" s="1" customFormat="1" ht="33" customHeight="1" spans="1:14">
      <c r="A99" s="17"/>
      <c r="B99" s="21" t="s">
        <v>33</v>
      </c>
      <c r="C99" s="18">
        <v>3</v>
      </c>
      <c r="D99" s="38">
        <f>SUM(D100:D102)</f>
        <v>4625</v>
      </c>
      <c r="E99" s="57"/>
      <c r="F99" s="17">
        <f>SUM(F100:F102)</f>
        <v>3335</v>
      </c>
      <c r="G99" s="17">
        <f>SUM(G100:G102)</f>
        <v>3200</v>
      </c>
      <c r="H99" s="17">
        <f>SUM(H100:H102)</f>
        <v>0</v>
      </c>
      <c r="I99" s="17">
        <f>SUM(I100:I102)</f>
        <v>85</v>
      </c>
      <c r="J99" s="17">
        <f>SUM(J100:J102)</f>
        <v>50</v>
      </c>
      <c r="K99" s="19">
        <f t="shared" si="12"/>
        <v>3335</v>
      </c>
      <c r="L99" s="72">
        <f t="shared" si="13"/>
        <v>0</v>
      </c>
      <c r="M99" s="17"/>
      <c r="N99" s="17"/>
    </row>
    <row r="100" s="1" customFormat="1" ht="97" customHeight="1" spans="1:14">
      <c r="A100" s="17">
        <v>1</v>
      </c>
      <c r="B100" s="94" t="s">
        <v>292</v>
      </c>
      <c r="C100" s="36" t="s">
        <v>293</v>
      </c>
      <c r="D100" s="58">
        <v>4490</v>
      </c>
      <c r="E100" s="40" t="s">
        <v>294</v>
      </c>
      <c r="F100" s="58">
        <v>3200</v>
      </c>
      <c r="G100" s="58">
        <v>3200</v>
      </c>
      <c r="H100" s="58">
        <v>0</v>
      </c>
      <c r="I100" s="58">
        <v>0</v>
      </c>
      <c r="J100" s="35">
        <v>0</v>
      </c>
      <c r="K100" s="19">
        <f t="shared" si="12"/>
        <v>3200</v>
      </c>
      <c r="L100" s="72">
        <f t="shared" si="13"/>
        <v>0</v>
      </c>
      <c r="M100" s="63" t="s">
        <v>295</v>
      </c>
      <c r="N100" s="63" t="s">
        <v>215</v>
      </c>
    </row>
    <row r="101" s="1" customFormat="1" ht="70" customHeight="1" spans="1:14">
      <c r="A101" s="17">
        <v>2</v>
      </c>
      <c r="B101" s="33" t="s">
        <v>296</v>
      </c>
      <c r="C101" s="53" t="s">
        <v>297</v>
      </c>
      <c r="D101" s="17">
        <v>85</v>
      </c>
      <c r="E101" s="53" t="s">
        <v>298</v>
      </c>
      <c r="F101" s="17">
        <v>85</v>
      </c>
      <c r="G101" s="17"/>
      <c r="H101" s="17"/>
      <c r="I101" s="17">
        <v>85</v>
      </c>
      <c r="J101" s="17"/>
      <c r="K101" s="19">
        <v>85</v>
      </c>
      <c r="L101" s="72">
        <v>0</v>
      </c>
      <c r="M101" s="63" t="s">
        <v>280</v>
      </c>
      <c r="N101" s="63" t="s">
        <v>32</v>
      </c>
    </row>
    <row r="102" s="1" customFormat="1" ht="44" customHeight="1" spans="1:14">
      <c r="A102" s="17">
        <v>3</v>
      </c>
      <c r="B102" s="33" t="s">
        <v>299</v>
      </c>
      <c r="C102" s="53" t="s">
        <v>300</v>
      </c>
      <c r="D102" s="17">
        <v>50</v>
      </c>
      <c r="E102" s="53" t="s">
        <v>300</v>
      </c>
      <c r="F102" s="17">
        <v>50</v>
      </c>
      <c r="G102" s="17"/>
      <c r="H102" s="17"/>
      <c r="I102" s="17"/>
      <c r="J102" s="17">
        <v>50</v>
      </c>
      <c r="K102" s="19">
        <f t="shared" si="12"/>
        <v>50</v>
      </c>
      <c r="L102" s="72">
        <f t="shared" si="13"/>
        <v>0</v>
      </c>
      <c r="M102" s="63" t="s">
        <v>280</v>
      </c>
      <c r="N102" s="63" t="s">
        <v>32</v>
      </c>
    </row>
    <row r="103" s="3" customFormat="1" ht="37" customHeight="1" spans="1:14">
      <c r="A103" s="16" t="s">
        <v>301</v>
      </c>
      <c r="B103" s="34" t="s">
        <v>302</v>
      </c>
      <c r="C103" s="18">
        <f>C104+C109</f>
        <v>6</v>
      </c>
      <c r="D103" s="45">
        <f>D104+D109</f>
        <v>52706</v>
      </c>
      <c r="E103" s="62"/>
      <c r="F103" s="45">
        <f>F104+F109</f>
        <v>52706</v>
      </c>
      <c r="G103" s="45">
        <f>G104+G109</f>
        <v>8161</v>
      </c>
      <c r="H103" s="45">
        <f>H104+H109</f>
        <v>4045</v>
      </c>
      <c r="I103" s="45">
        <f>I104+I109</f>
        <v>0</v>
      </c>
      <c r="J103" s="45">
        <f>J104+J109</f>
        <v>40500</v>
      </c>
      <c r="K103" s="19">
        <f t="shared" si="12"/>
        <v>52706</v>
      </c>
      <c r="L103" s="72">
        <f t="shared" si="13"/>
        <v>0</v>
      </c>
      <c r="M103" s="45"/>
      <c r="N103" s="45"/>
    </row>
    <row r="104" s="1" customFormat="1" ht="37" customHeight="1" spans="1:14">
      <c r="A104" s="17"/>
      <c r="B104" s="21" t="s">
        <v>17</v>
      </c>
      <c r="C104" s="18">
        <v>4</v>
      </c>
      <c r="D104" s="17">
        <f>SUM(D105:D108)</f>
        <v>47561</v>
      </c>
      <c r="E104" s="57"/>
      <c r="F104" s="17">
        <f>SUM(F105:F108)</f>
        <v>47561</v>
      </c>
      <c r="G104" s="17">
        <f>SUM(G105:G108)</f>
        <v>3061</v>
      </c>
      <c r="H104" s="17">
        <f>SUM(H105:H108)</f>
        <v>4000</v>
      </c>
      <c r="I104" s="17">
        <f>SUM(I105:I108)</f>
        <v>0</v>
      </c>
      <c r="J104" s="17">
        <f>SUM(J105:J108)</f>
        <v>40500</v>
      </c>
      <c r="K104" s="19">
        <f t="shared" si="12"/>
        <v>47561</v>
      </c>
      <c r="L104" s="72">
        <f t="shared" si="13"/>
        <v>0</v>
      </c>
      <c r="M104" s="35"/>
      <c r="N104" s="35"/>
    </row>
    <row r="105" s="4" customFormat="1" ht="86" customHeight="1" spans="1:253">
      <c r="A105" s="17">
        <v>1</v>
      </c>
      <c r="B105" s="37" t="s">
        <v>303</v>
      </c>
      <c r="C105" s="24" t="s">
        <v>304</v>
      </c>
      <c r="D105" s="95">
        <v>4500</v>
      </c>
      <c r="E105" s="63" t="s">
        <v>305</v>
      </c>
      <c r="F105" s="61">
        <v>4500</v>
      </c>
      <c r="G105" s="61">
        <v>500</v>
      </c>
      <c r="H105" s="61">
        <v>4000</v>
      </c>
      <c r="I105" s="95"/>
      <c r="J105" s="95"/>
      <c r="K105" s="19">
        <f t="shared" si="12"/>
        <v>4500</v>
      </c>
      <c r="L105" s="72">
        <f t="shared" si="13"/>
        <v>0</v>
      </c>
      <c r="M105" s="113" t="s">
        <v>306</v>
      </c>
      <c r="N105" s="113" t="s">
        <v>32</v>
      </c>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row>
    <row r="106" s="4" customFormat="1" ht="86" customHeight="1" spans="1:253">
      <c r="A106" s="17">
        <v>2</v>
      </c>
      <c r="B106" s="37" t="s">
        <v>307</v>
      </c>
      <c r="C106" s="24" t="s">
        <v>308</v>
      </c>
      <c r="D106" s="95">
        <v>761</v>
      </c>
      <c r="E106" s="63" t="s">
        <v>309</v>
      </c>
      <c r="F106" s="61">
        <v>761</v>
      </c>
      <c r="G106" s="61">
        <v>761</v>
      </c>
      <c r="H106" s="61"/>
      <c r="I106" s="95"/>
      <c r="J106" s="95"/>
      <c r="K106" s="19"/>
      <c r="L106" s="72"/>
      <c r="M106" s="113" t="s">
        <v>205</v>
      </c>
      <c r="N106" s="113" t="s">
        <v>32</v>
      </c>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row>
    <row r="107" s="1" customFormat="1" ht="53" customHeight="1" spans="1:14">
      <c r="A107" s="17">
        <v>3</v>
      </c>
      <c r="B107" s="21" t="s">
        <v>310</v>
      </c>
      <c r="C107" s="49" t="s">
        <v>311</v>
      </c>
      <c r="D107" s="35">
        <v>40500</v>
      </c>
      <c r="E107" s="30" t="s">
        <v>312</v>
      </c>
      <c r="F107" s="35">
        <v>40500</v>
      </c>
      <c r="G107" s="35">
        <v>0</v>
      </c>
      <c r="H107" s="35">
        <v>0</v>
      </c>
      <c r="I107" s="35">
        <v>0</v>
      </c>
      <c r="J107" s="35">
        <v>40500</v>
      </c>
      <c r="K107" s="19">
        <f>G107+H107+I107+J107</f>
        <v>40500</v>
      </c>
      <c r="L107" s="72">
        <f>F107-K107</f>
        <v>0</v>
      </c>
      <c r="M107" s="63" t="s">
        <v>313</v>
      </c>
      <c r="N107" s="63" t="s">
        <v>249</v>
      </c>
    </row>
    <row r="108" s="4" customFormat="1" ht="63" customHeight="1" spans="1:14">
      <c r="A108" s="17">
        <v>4</v>
      </c>
      <c r="B108" s="21" t="s">
        <v>314</v>
      </c>
      <c r="C108" s="30" t="s">
        <v>315</v>
      </c>
      <c r="D108" s="35">
        <v>1800</v>
      </c>
      <c r="E108" s="30" t="s">
        <v>316</v>
      </c>
      <c r="F108" s="35">
        <v>1800</v>
      </c>
      <c r="G108" s="35">
        <v>1800</v>
      </c>
      <c r="H108" s="35"/>
      <c r="I108" s="35"/>
      <c r="J108" s="35"/>
      <c r="K108" s="19"/>
      <c r="L108" s="72"/>
      <c r="M108" s="63" t="s">
        <v>119</v>
      </c>
      <c r="N108" s="63"/>
    </row>
    <row r="109" s="6" customFormat="1" ht="21" customHeight="1" spans="1:14">
      <c r="A109" s="17"/>
      <c r="B109" s="21" t="s">
        <v>33</v>
      </c>
      <c r="C109" s="18">
        <v>2</v>
      </c>
      <c r="D109" s="17">
        <f>SUM(D110:D111)</f>
        <v>5145</v>
      </c>
      <c r="E109" s="57"/>
      <c r="F109" s="17">
        <f>SUM(F110:F111)</f>
        <v>5145</v>
      </c>
      <c r="G109" s="17">
        <f>SUM(G110:G111)</f>
        <v>5100</v>
      </c>
      <c r="H109" s="17">
        <f>SUM(H110:H111)</f>
        <v>45</v>
      </c>
      <c r="I109" s="17">
        <f>SUM(I110:I111)</f>
        <v>0</v>
      </c>
      <c r="J109" s="17">
        <f>SUM(J110:J111)</f>
        <v>0</v>
      </c>
      <c r="K109" s="19">
        <f t="shared" ref="K109:K120" si="14">G109+H109+I109+J109</f>
        <v>5145</v>
      </c>
      <c r="L109" s="72">
        <f t="shared" ref="L109:L120" si="15">F109-K109</f>
        <v>0</v>
      </c>
      <c r="M109" s="17"/>
      <c r="N109" s="17"/>
    </row>
    <row r="110" s="6" customFormat="1" ht="65" customHeight="1" spans="1:253">
      <c r="A110" s="17">
        <v>1</v>
      </c>
      <c r="B110" s="30" t="s">
        <v>317</v>
      </c>
      <c r="C110" s="30" t="s">
        <v>318</v>
      </c>
      <c r="D110" s="95">
        <v>5100</v>
      </c>
      <c r="E110" s="30" t="s">
        <v>319</v>
      </c>
      <c r="F110" s="95">
        <v>5100</v>
      </c>
      <c r="G110" s="95">
        <v>5100</v>
      </c>
      <c r="H110" s="95"/>
      <c r="I110" s="83"/>
      <c r="J110" s="83"/>
      <c r="K110" s="19">
        <f t="shared" si="14"/>
        <v>5100</v>
      </c>
      <c r="L110" s="72">
        <f t="shared" si="15"/>
        <v>0</v>
      </c>
      <c r="M110" s="30" t="s">
        <v>306</v>
      </c>
      <c r="N110" s="30" t="s">
        <v>320</v>
      </c>
      <c r="O110" s="114"/>
      <c r="P110" s="114"/>
      <c r="Q110" s="114"/>
      <c r="R110" s="114"/>
      <c r="S110" s="114"/>
      <c r="T110" s="114"/>
      <c r="U110" s="114"/>
      <c r="V110" s="114"/>
      <c r="W110" s="114"/>
      <c r="X110" s="114"/>
      <c r="Y110" s="114"/>
      <c r="Z110" s="114"/>
      <c r="AA110" s="114"/>
      <c r="AB110" s="114"/>
      <c r="AC110" s="114"/>
      <c r="AD110" s="114"/>
      <c r="AE110" s="114"/>
      <c r="AF110" s="114"/>
      <c r="AG110" s="114"/>
      <c r="AH110" s="114"/>
      <c r="AI110" s="114"/>
      <c r="AJ110" s="114"/>
      <c r="AK110" s="114"/>
      <c r="AL110" s="114"/>
      <c r="AM110" s="114"/>
      <c r="AN110" s="114"/>
      <c r="AO110" s="114"/>
      <c r="AP110" s="114"/>
      <c r="AQ110" s="114"/>
      <c r="AR110" s="114"/>
      <c r="AS110" s="114"/>
      <c r="AT110" s="114"/>
      <c r="AU110" s="114"/>
      <c r="AV110" s="114"/>
      <c r="AW110" s="114"/>
      <c r="AX110" s="114"/>
      <c r="AY110" s="114"/>
      <c r="AZ110" s="114"/>
      <c r="BA110" s="114"/>
      <c r="BB110" s="114"/>
      <c r="BC110" s="114"/>
      <c r="BD110" s="114"/>
      <c r="BE110" s="114"/>
      <c r="BF110" s="114"/>
      <c r="BG110" s="114"/>
      <c r="BH110" s="114"/>
      <c r="BI110" s="114"/>
      <c r="BJ110" s="114"/>
      <c r="BK110" s="114"/>
      <c r="BL110" s="114"/>
      <c r="BM110" s="114"/>
      <c r="BN110" s="114"/>
      <c r="BO110" s="114"/>
      <c r="BP110" s="114"/>
      <c r="BQ110" s="114"/>
      <c r="BR110" s="114"/>
      <c r="BS110" s="114"/>
      <c r="BT110" s="114"/>
      <c r="BU110" s="114"/>
      <c r="BV110" s="114"/>
      <c r="BW110" s="114"/>
      <c r="BX110" s="114"/>
      <c r="BY110" s="114"/>
      <c r="BZ110" s="114"/>
      <c r="CA110" s="114"/>
      <c r="CB110" s="114"/>
      <c r="CC110" s="114"/>
      <c r="CD110" s="114"/>
      <c r="CE110" s="114"/>
      <c r="CF110" s="114"/>
      <c r="CG110" s="114"/>
      <c r="CH110" s="114"/>
      <c r="CI110" s="114"/>
      <c r="CJ110" s="114"/>
      <c r="CK110" s="114"/>
      <c r="CL110" s="114"/>
      <c r="CM110" s="114"/>
      <c r="CN110" s="114"/>
      <c r="CO110" s="114"/>
      <c r="CP110" s="114"/>
      <c r="CQ110" s="114"/>
      <c r="CR110" s="114"/>
      <c r="CS110" s="114"/>
      <c r="CT110" s="114"/>
      <c r="CU110" s="114"/>
      <c r="CV110" s="114"/>
      <c r="CW110" s="114"/>
      <c r="CX110" s="114"/>
      <c r="CY110" s="114"/>
      <c r="CZ110" s="114"/>
      <c r="DA110" s="114"/>
      <c r="DB110" s="114"/>
      <c r="DC110" s="114"/>
      <c r="DD110" s="114"/>
      <c r="DE110" s="114"/>
      <c r="DF110" s="114"/>
      <c r="DG110" s="114"/>
      <c r="DH110" s="114"/>
      <c r="DI110" s="114"/>
      <c r="DJ110" s="114"/>
      <c r="DK110" s="114"/>
      <c r="DL110" s="114"/>
      <c r="DM110" s="114"/>
      <c r="DN110" s="114"/>
      <c r="DO110" s="114"/>
      <c r="DP110" s="114"/>
      <c r="DQ110" s="114"/>
      <c r="DR110" s="114"/>
      <c r="DS110" s="114"/>
      <c r="DT110" s="114"/>
      <c r="DU110" s="114"/>
      <c r="DV110" s="114"/>
      <c r="DW110" s="114"/>
      <c r="DX110" s="114"/>
      <c r="DY110" s="114"/>
      <c r="DZ110" s="114"/>
      <c r="EA110" s="114"/>
      <c r="EB110" s="114"/>
      <c r="EC110" s="114"/>
      <c r="ED110" s="114"/>
      <c r="EE110" s="114"/>
      <c r="EF110" s="114"/>
      <c r="EG110" s="114"/>
      <c r="EH110" s="114"/>
      <c r="EI110" s="114"/>
      <c r="EJ110" s="114"/>
      <c r="EK110" s="114"/>
      <c r="EL110" s="114"/>
      <c r="EM110" s="114"/>
      <c r="EN110" s="114"/>
      <c r="EO110" s="114"/>
      <c r="EP110" s="114"/>
      <c r="EQ110" s="114"/>
      <c r="ER110" s="114"/>
      <c r="ES110" s="114"/>
      <c r="ET110" s="114"/>
      <c r="EU110" s="114"/>
      <c r="EV110" s="114"/>
      <c r="EW110" s="114"/>
      <c r="EX110" s="114"/>
      <c r="EY110" s="114"/>
      <c r="EZ110" s="114"/>
      <c r="FA110" s="114"/>
      <c r="FB110" s="114"/>
      <c r="FC110" s="114"/>
      <c r="FD110" s="114"/>
      <c r="FE110" s="114"/>
      <c r="FF110" s="114"/>
      <c r="FG110" s="114"/>
      <c r="FH110" s="114"/>
      <c r="FI110" s="114"/>
      <c r="FJ110" s="114"/>
      <c r="FK110" s="114"/>
      <c r="FL110" s="114"/>
      <c r="FM110" s="114"/>
      <c r="FN110" s="114"/>
      <c r="FO110" s="114"/>
      <c r="FP110" s="114"/>
      <c r="FQ110" s="114"/>
      <c r="FR110" s="114"/>
      <c r="FS110" s="114"/>
      <c r="FT110" s="114"/>
      <c r="FU110" s="114"/>
      <c r="FV110" s="114"/>
      <c r="FW110" s="114"/>
      <c r="FX110" s="114"/>
      <c r="FY110" s="114"/>
      <c r="FZ110" s="114"/>
      <c r="GA110" s="114"/>
      <c r="GB110" s="114"/>
      <c r="GC110" s="114"/>
      <c r="GD110" s="114"/>
      <c r="GE110" s="114"/>
      <c r="GF110" s="114"/>
      <c r="GG110" s="114"/>
      <c r="GH110" s="114"/>
      <c r="GI110" s="114"/>
      <c r="GJ110" s="114"/>
      <c r="GK110" s="114"/>
      <c r="GL110" s="114"/>
      <c r="GM110" s="114"/>
      <c r="GN110" s="114"/>
      <c r="GO110" s="114"/>
      <c r="GP110" s="114"/>
      <c r="GQ110" s="114"/>
      <c r="GR110" s="114"/>
      <c r="GS110" s="114"/>
      <c r="GT110" s="114"/>
      <c r="GU110" s="114"/>
      <c r="GV110" s="114"/>
      <c r="GW110" s="114"/>
      <c r="GX110" s="114"/>
      <c r="GY110" s="114"/>
      <c r="GZ110" s="114"/>
      <c r="HA110" s="114"/>
      <c r="HB110" s="114"/>
      <c r="HC110" s="114"/>
      <c r="HD110" s="114"/>
      <c r="HE110" s="114"/>
      <c r="HF110" s="114"/>
      <c r="HG110" s="114"/>
      <c r="HH110" s="114"/>
      <c r="HI110" s="114"/>
      <c r="HJ110" s="114"/>
      <c r="HK110" s="114"/>
      <c r="HL110" s="114"/>
      <c r="HM110" s="114"/>
      <c r="HN110" s="114"/>
      <c r="HO110" s="114"/>
      <c r="HP110" s="114"/>
      <c r="HQ110" s="114"/>
      <c r="HR110" s="114"/>
      <c r="HS110" s="114"/>
      <c r="HT110" s="114"/>
      <c r="HU110" s="114"/>
      <c r="HV110" s="114"/>
      <c r="HW110" s="114"/>
      <c r="HX110" s="114"/>
      <c r="HY110" s="114"/>
      <c r="HZ110" s="114"/>
      <c r="IA110" s="114"/>
      <c r="IB110" s="114"/>
      <c r="IC110" s="114"/>
      <c r="ID110" s="114"/>
      <c r="IE110" s="114"/>
      <c r="IF110" s="114"/>
      <c r="IG110" s="114"/>
      <c r="IH110" s="114"/>
      <c r="II110" s="114"/>
      <c r="IJ110" s="114"/>
      <c r="IK110" s="114"/>
      <c r="IL110" s="114"/>
      <c r="IM110" s="114"/>
      <c r="IN110" s="114"/>
      <c r="IO110" s="114"/>
      <c r="IP110" s="114"/>
      <c r="IQ110" s="114"/>
      <c r="IR110" s="114"/>
      <c r="IS110" s="114"/>
    </row>
    <row r="111" s="7" customFormat="1" ht="58" customHeight="1" spans="1:14">
      <c r="A111" s="17">
        <v>2</v>
      </c>
      <c r="B111" s="96" t="s">
        <v>321</v>
      </c>
      <c r="C111" s="96" t="s">
        <v>322</v>
      </c>
      <c r="D111" s="97">
        <v>45</v>
      </c>
      <c r="E111" s="96" t="s">
        <v>322</v>
      </c>
      <c r="F111" s="97">
        <v>45</v>
      </c>
      <c r="G111" s="97"/>
      <c r="H111" s="97">
        <v>45</v>
      </c>
      <c r="I111" s="97"/>
      <c r="J111" s="97"/>
      <c r="K111" s="19">
        <f t="shared" si="14"/>
        <v>45</v>
      </c>
      <c r="L111" s="72">
        <f t="shared" si="15"/>
        <v>0</v>
      </c>
      <c r="M111" s="96" t="s">
        <v>323</v>
      </c>
      <c r="N111" s="96" t="s">
        <v>324</v>
      </c>
    </row>
    <row r="112" s="8" customFormat="1" ht="28" customHeight="1" spans="1:14">
      <c r="A112" s="16" t="s">
        <v>325</v>
      </c>
      <c r="B112" s="34" t="s">
        <v>326</v>
      </c>
      <c r="C112" s="18">
        <f>C113+C115</f>
        <v>8</v>
      </c>
      <c r="D112" s="45">
        <f>D113+D115</f>
        <v>141821</v>
      </c>
      <c r="E112" s="62"/>
      <c r="F112" s="45">
        <f>F113+F115</f>
        <v>59327</v>
      </c>
      <c r="G112" s="45">
        <f>G113+G115</f>
        <v>210</v>
      </c>
      <c r="H112" s="45">
        <f>H113+H115</f>
        <v>2248</v>
      </c>
      <c r="I112" s="45">
        <f>I113+I115</f>
        <v>2644</v>
      </c>
      <c r="J112" s="45">
        <f>J113+J115</f>
        <v>54225</v>
      </c>
      <c r="K112" s="19">
        <f t="shared" si="14"/>
        <v>59327</v>
      </c>
      <c r="L112" s="72">
        <f t="shared" si="15"/>
        <v>0</v>
      </c>
      <c r="M112" s="45"/>
      <c r="N112" s="45"/>
    </row>
    <row r="113" s="6" customFormat="1" ht="28" customHeight="1" spans="1:14">
      <c r="A113" s="17"/>
      <c r="B113" s="21" t="s">
        <v>17</v>
      </c>
      <c r="C113" s="18">
        <v>1</v>
      </c>
      <c r="D113" s="35">
        <f>D114</f>
        <v>3777</v>
      </c>
      <c r="E113" s="57"/>
      <c r="F113" s="35">
        <f>F114</f>
        <v>3777</v>
      </c>
      <c r="G113" s="35">
        <f>G114</f>
        <v>0</v>
      </c>
      <c r="H113" s="35">
        <f>H114</f>
        <v>1133</v>
      </c>
      <c r="I113" s="35">
        <f>I114</f>
        <v>2644</v>
      </c>
      <c r="J113" s="35">
        <f>J114</f>
        <v>0</v>
      </c>
      <c r="K113" s="19">
        <f t="shared" si="14"/>
        <v>3777</v>
      </c>
      <c r="L113" s="72">
        <f t="shared" si="15"/>
        <v>0</v>
      </c>
      <c r="M113" s="35"/>
      <c r="N113" s="35"/>
    </row>
    <row r="114" s="9" customFormat="1" ht="44" customHeight="1" spans="1:14">
      <c r="A114" s="15">
        <v>1</v>
      </c>
      <c r="B114" s="36" t="s">
        <v>327</v>
      </c>
      <c r="C114" s="36" t="s">
        <v>328</v>
      </c>
      <c r="D114" s="15">
        <v>3777</v>
      </c>
      <c r="E114" s="36" t="s">
        <v>329</v>
      </c>
      <c r="F114" s="15">
        <v>3777</v>
      </c>
      <c r="G114" s="15"/>
      <c r="H114" s="15">
        <v>1133</v>
      </c>
      <c r="I114" s="15">
        <v>2644</v>
      </c>
      <c r="J114" s="108"/>
      <c r="K114" s="19">
        <f t="shared" si="14"/>
        <v>3777</v>
      </c>
      <c r="L114" s="72">
        <f t="shared" si="15"/>
        <v>0</v>
      </c>
      <c r="M114" s="36" t="s">
        <v>330</v>
      </c>
      <c r="N114" s="36" t="s">
        <v>236</v>
      </c>
    </row>
    <row r="115" s="4" customFormat="1" ht="45" customHeight="1" spans="1:14">
      <c r="A115" s="17"/>
      <c r="B115" s="21" t="s">
        <v>33</v>
      </c>
      <c r="C115" s="18">
        <v>7</v>
      </c>
      <c r="D115" s="35">
        <f>SUM(D116:D122)</f>
        <v>138044</v>
      </c>
      <c r="E115" s="57"/>
      <c r="F115" s="35">
        <f>SUM(F116:F122)</f>
        <v>55550</v>
      </c>
      <c r="G115" s="35">
        <f>SUM(G116:G122)</f>
        <v>210</v>
      </c>
      <c r="H115" s="35">
        <f>SUM(H116:H122)</f>
        <v>1115</v>
      </c>
      <c r="I115" s="35">
        <f>SUM(I116:I122)</f>
        <v>0</v>
      </c>
      <c r="J115" s="35">
        <f>SUM(J116:J122)</f>
        <v>54225</v>
      </c>
      <c r="K115" s="19">
        <f t="shared" si="14"/>
        <v>55550</v>
      </c>
      <c r="L115" s="72">
        <f t="shared" si="15"/>
        <v>0</v>
      </c>
      <c r="M115" s="35"/>
      <c r="N115" s="35"/>
    </row>
    <row r="116" s="4" customFormat="1" ht="132" customHeight="1" spans="1:14">
      <c r="A116" s="17">
        <v>1</v>
      </c>
      <c r="B116" s="21" t="s">
        <v>331</v>
      </c>
      <c r="C116" s="33" t="s">
        <v>332</v>
      </c>
      <c r="D116" s="35">
        <v>125000</v>
      </c>
      <c r="E116" s="33" t="s">
        <v>333</v>
      </c>
      <c r="F116" s="35">
        <v>50000</v>
      </c>
      <c r="G116" s="35"/>
      <c r="H116" s="35"/>
      <c r="I116" s="35">
        <v>0</v>
      </c>
      <c r="J116" s="35">
        <v>50000</v>
      </c>
      <c r="K116" s="33" t="s">
        <v>274</v>
      </c>
      <c r="L116" s="33" t="s">
        <v>334</v>
      </c>
      <c r="M116" s="30" t="s">
        <v>274</v>
      </c>
      <c r="N116" s="30" t="s">
        <v>334</v>
      </c>
    </row>
    <row r="117" s="9" customFormat="1" ht="39" customHeight="1" spans="1:14">
      <c r="A117" s="17">
        <v>2</v>
      </c>
      <c r="B117" s="36" t="s">
        <v>335</v>
      </c>
      <c r="C117" s="36" t="s">
        <v>336</v>
      </c>
      <c r="D117" s="15">
        <v>538</v>
      </c>
      <c r="E117" s="36" t="s">
        <v>337</v>
      </c>
      <c r="F117" s="15">
        <v>538</v>
      </c>
      <c r="G117" s="15"/>
      <c r="H117" s="15">
        <v>323</v>
      </c>
      <c r="I117" s="15"/>
      <c r="J117" s="15">
        <v>215</v>
      </c>
      <c r="K117" s="19">
        <f>G117+H117+I117+J117</f>
        <v>538</v>
      </c>
      <c r="L117" s="72">
        <f>F117-K117</f>
        <v>0</v>
      </c>
      <c r="M117" s="36" t="s">
        <v>330</v>
      </c>
      <c r="N117" s="36" t="s">
        <v>236</v>
      </c>
    </row>
    <row r="118" s="9" customFormat="1" ht="40" customHeight="1" spans="1:14">
      <c r="A118" s="17">
        <v>3</v>
      </c>
      <c r="B118" s="36" t="s">
        <v>338</v>
      </c>
      <c r="C118" s="36" t="s">
        <v>339</v>
      </c>
      <c r="D118" s="15">
        <v>576</v>
      </c>
      <c r="E118" s="36" t="s">
        <v>340</v>
      </c>
      <c r="F118" s="15">
        <v>576</v>
      </c>
      <c r="G118" s="15"/>
      <c r="H118" s="15">
        <v>432</v>
      </c>
      <c r="I118" s="15"/>
      <c r="J118" s="15">
        <v>144</v>
      </c>
      <c r="K118" s="19">
        <f>G118+H118+I118+J118</f>
        <v>576</v>
      </c>
      <c r="L118" s="72">
        <f>F118-K118</f>
        <v>0</v>
      </c>
      <c r="M118" s="36" t="s">
        <v>330</v>
      </c>
      <c r="N118" s="36" t="s">
        <v>236</v>
      </c>
    </row>
    <row r="119" s="10" customFormat="1" ht="40" customHeight="1" spans="1:14">
      <c r="A119" s="17">
        <v>4</v>
      </c>
      <c r="B119" s="43" t="s">
        <v>341</v>
      </c>
      <c r="C119" s="43" t="s">
        <v>342</v>
      </c>
      <c r="D119" s="15">
        <v>11060</v>
      </c>
      <c r="E119" s="36" t="s">
        <v>269</v>
      </c>
      <c r="F119" s="15">
        <v>3566</v>
      </c>
      <c r="G119" s="15"/>
      <c r="H119" s="15"/>
      <c r="I119" s="15"/>
      <c r="J119" s="15">
        <v>3566</v>
      </c>
      <c r="K119" s="19"/>
      <c r="L119" s="72"/>
      <c r="M119" s="36" t="s">
        <v>343</v>
      </c>
      <c r="N119" s="36" t="s">
        <v>270</v>
      </c>
    </row>
    <row r="120" s="6" customFormat="1" ht="119" customHeight="1" spans="1:14">
      <c r="A120" s="17">
        <v>5</v>
      </c>
      <c r="B120" s="21" t="s">
        <v>344</v>
      </c>
      <c r="C120" s="30" t="s">
        <v>345</v>
      </c>
      <c r="D120" s="35">
        <v>360</v>
      </c>
      <c r="E120" s="57" t="s">
        <v>346</v>
      </c>
      <c r="F120" s="35">
        <v>360</v>
      </c>
      <c r="G120" s="35"/>
      <c r="H120" s="35">
        <v>360</v>
      </c>
      <c r="I120" s="35"/>
      <c r="J120" s="35"/>
      <c r="K120" s="19">
        <f>G120+H120+I120+J120</f>
        <v>360</v>
      </c>
      <c r="L120" s="72">
        <f>F120-K120</f>
        <v>0</v>
      </c>
      <c r="M120" s="96" t="s">
        <v>323</v>
      </c>
      <c r="N120" s="57" t="s">
        <v>215</v>
      </c>
    </row>
    <row r="121" s="4" customFormat="1" ht="48" customHeight="1" spans="1:14">
      <c r="A121" s="17">
        <v>6</v>
      </c>
      <c r="B121" s="30" t="s">
        <v>347</v>
      </c>
      <c r="C121" s="30" t="s">
        <v>348</v>
      </c>
      <c r="D121" s="35">
        <v>210</v>
      </c>
      <c r="E121" s="57" t="s">
        <v>349</v>
      </c>
      <c r="F121" s="35">
        <v>210</v>
      </c>
      <c r="G121" s="35">
        <v>210</v>
      </c>
      <c r="H121" s="35"/>
      <c r="I121" s="35">
        <v>0</v>
      </c>
      <c r="J121" s="35">
        <v>0</v>
      </c>
      <c r="K121" s="19">
        <f>G121+H121+I121+J121</f>
        <v>210</v>
      </c>
      <c r="L121" s="72">
        <f>F121-K121</f>
        <v>0</v>
      </c>
      <c r="M121" s="96" t="s">
        <v>323</v>
      </c>
      <c r="N121" s="36" t="s">
        <v>330</v>
      </c>
    </row>
    <row r="122" s="3" customFormat="1" ht="50" customHeight="1" spans="1:14">
      <c r="A122" s="17">
        <v>7</v>
      </c>
      <c r="B122" s="46" t="s">
        <v>350</v>
      </c>
      <c r="C122" s="40" t="s">
        <v>351</v>
      </c>
      <c r="D122" s="41">
        <v>300</v>
      </c>
      <c r="E122" s="30" t="s">
        <v>352</v>
      </c>
      <c r="F122" s="26">
        <v>300</v>
      </c>
      <c r="G122" s="26"/>
      <c r="H122" s="26"/>
      <c r="I122" s="58"/>
      <c r="J122" s="58">
        <v>300</v>
      </c>
      <c r="K122" s="19">
        <f>G122+H122+I122+J122</f>
        <v>300</v>
      </c>
      <c r="L122" s="72">
        <f>F122-K122</f>
        <v>0</v>
      </c>
      <c r="M122" s="24" t="s">
        <v>105</v>
      </c>
      <c r="N122" s="55"/>
    </row>
  </sheetData>
  <mergeCells count="12">
    <mergeCell ref="A1:B1"/>
    <mergeCell ref="A2:N2"/>
    <mergeCell ref="A3:C3"/>
    <mergeCell ref="J3:N3"/>
    <mergeCell ref="F4:J4"/>
    <mergeCell ref="A4:A5"/>
    <mergeCell ref="B4:B5"/>
    <mergeCell ref="C4:C5"/>
    <mergeCell ref="D4:D5"/>
    <mergeCell ref="E4:E5"/>
    <mergeCell ref="M4:M5"/>
    <mergeCell ref="N4:N5"/>
  </mergeCells>
  <printOptions horizontalCentered="1"/>
  <pageMargins left="0.365972222222222" right="0.16875" top="0.786805555555556" bottom="0.472222222222222" header="0.511805555555556" footer="0.393055555555556"/>
  <pageSetup paperSize="8" scale="97" fitToHeight="0" orientation="landscape" horizontalDpi="600"/>
  <headerFooter>
    <oddFooter>&amp;C第 &amp;P 页，共 &amp;N 页</oddFooter>
  </headerFooter>
  <rowBreaks count="2" manualBreakCount="2">
    <brk id="123" max="16383" man="1"/>
    <brk id="126" max="16383" man="1"/>
  </rowBreak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96666666666667"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有资金投入类</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dc:creator>
  <cp:lastModifiedBy>gxxc</cp:lastModifiedBy>
  <dcterms:created xsi:type="dcterms:W3CDTF">2021-12-01T19:27:00Z</dcterms:created>
  <cp:lastPrinted>2021-12-24T19:10:00Z</cp:lastPrinted>
  <dcterms:modified xsi:type="dcterms:W3CDTF">2024-05-08T09:19:04Z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2052-11.8.2.10624</vt:lpwstr>
  </property>
  <property fmtid="{D5CDD505-2E9C-101B-9397-08002B2CF9AE}" pid="3" name="KSOReadingLayout">
    <vt:bool>false</vt:bool>
  </property>
  <property fmtid="{D5CDD505-2E9C-101B-9397-08002B2CF9AE}" pid="4" name="ICV">
    <vt:lpwstr>03898A8AC29A4093A7F8D6A7722672D7</vt:lpwstr>
  </property>
</Properties>
</file>